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S6-PC\DiDim\_게시판\_etc\_gift\지도표시\"/>
    </mc:Choice>
  </mc:AlternateContent>
  <bookViews>
    <workbookView xWindow="0" yWindow="0" windowWidth="25455" windowHeight="10185"/>
  </bookViews>
  <sheets>
    <sheet name="Sheet1" sheetId="1" r:id="rId1"/>
  </sheets>
  <definedNames>
    <definedName name="_xlnm._FilterDatabase" localSheetId="0" hidden="1">Sheet1!$B$2:$L$2</definedName>
    <definedName name="_xlnm.Print_Area" localSheetId="0">Sheet1!$A$1:$M$294</definedName>
    <definedName name="_xlnm.Print_Titles" localSheetId="0">Sheet1!$1:$2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5" i="1" l="1"/>
  <c r="K175" i="1"/>
  <c r="J175" i="1"/>
  <c r="L177" i="1"/>
  <c r="K177" i="1"/>
  <c r="J177" i="1"/>
  <c r="L56" i="1"/>
  <c r="K56" i="1"/>
  <c r="J56" i="1"/>
  <c r="L137" i="1"/>
  <c r="K137" i="1"/>
  <c r="J137" i="1"/>
  <c r="L8" i="1"/>
  <c r="K8" i="1"/>
  <c r="J8" i="1"/>
  <c r="L180" i="1"/>
  <c r="K180" i="1"/>
  <c r="J180" i="1"/>
  <c r="L117" i="1"/>
  <c r="K117" i="1"/>
  <c r="J117" i="1"/>
  <c r="L146" i="1"/>
  <c r="K146" i="1"/>
  <c r="J146" i="1"/>
  <c r="L228" i="1"/>
  <c r="K228" i="1"/>
  <c r="J228" i="1"/>
  <c r="L205" i="1"/>
  <c r="K205" i="1"/>
  <c r="J205" i="1"/>
  <c r="L126" i="1"/>
  <c r="K126" i="1"/>
  <c r="J126" i="1"/>
  <c r="L75" i="1"/>
  <c r="K75" i="1"/>
  <c r="J75" i="1"/>
  <c r="L235" i="1"/>
  <c r="K235" i="1"/>
  <c r="J235" i="1"/>
  <c r="L244" i="1"/>
  <c r="K244" i="1"/>
  <c r="J244" i="1"/>
  <c r="L73" i="1"/>
  <c r="K73" i="1"/>
  <c r="J73" i="1"/>
  <c r="L134" i="1"/>
  <c r="K134" i="1"/>
  <c r="J134" i="1"/>
  <c r="L122" i="1"/>
  <c r="K122" i="1"/>
  <c r="J122" i="1"/>
  <c r="L226" i="1"/>
  <c r="K226" i="1"/>
  <c r="J226" i="1"/>
  <c r="L196" i="1"/>
  <c r="K196" i="1"/>
  <c r="J196" i="1"/>
  <c r="L120" i="1"/>
  <c r="K120" i="1"/>
  <c r="J120" i="1"/>
  <c r="L229" i="1"/>
  <c r="K229" i="1"/>
  <c r="J229" i="1"/>
  <c r="L114" i="1"/>
  <c r="K114" i="1"/>
  <c r="J114" i="1"/>
  <c r="L102" i="1"/>
  <c r="K102" i="1"/>
  <c r="J102" i="1"/>
  <c r="L24" i="1"/>
  <c r="K24" i="1"/>
  <c r="J24" i="1"/>
  <c r="L43" i="1"/>
  <c r="K43" i="1"/>
  <c r="J43" i="1"/>
  <c r="L184" i="1"/>
  <c r="K184" i="1"/>
  <c r="J184" i="1"/>
  <c r="L144" i="1"/>
  <c r="K144" i="1"/>
  <c r="J144" i="1"/>
  <c r="L187" i="1"/>
  <c r="K187" i="1"/>
  <c r="J187" i="1"/>
  <c r="L10" i="1"/>
  <c r="K10" i="1"/>
  <c r="J10" i="1"/>
  <c r="L96" i="1"/>
  <c r="K96" i="1"/>
  <c r="J96" i="1"/>
  <c r="L240" i="1"/>
  <c r="K240" i="1"/>
  <c r="J240" i="1"/>
  <c r="L138" i="1"/>
  <c r="K138" i="1"/>
  <c r="J138" i="1"/>
  <c r="L19" i="1"/>
  <c r="K19" i="1"/>
  <c r="J19" i="1"/>
  <c r="L215" i="1"/>
  <c r="K215" i="1"/>
  <c r="J215" i="1"/>
  <c r="L72" i="1"/>
  <c r="K72" i="1"/>
  <c r="J72" i="1"/>
  <c r="L149" i="1"/>
  <c r="K149" i="1"/>
  <c r="J149" i="1"/>
  <c r="L80" i="1"/>
  <c r="K80" i="1"/>
  <c r="J80" i="1"/>
  <c r="L227" i="1"/>
  <c r="K227" i="1"/>
  <c r="J227" i="1"/>
  <c r="L194" i="1"/>
  <c r="K194" i="1"/>
  <c r="J194" i="1"/>
  <c r="L143" i="1"/>
  <c r="K143" i="1"/>
  <c r="J143" i="1"/>
  <c r="L49" i="1"/>
  <c r="K49" i="1"/>
  <c r="J49" i="1"/>
  <c r="L88" i="1"/>
  <c r="K88" i="1"/>
  <c r="J88" i="1"/>
  <c r="L209" i="1"/>
  <c r="K209" i="1"/>
  <c r="J209" i="1"/>
  <c r="L97" i="1"/>
  <c r="K97" i="1"/>
  <c r="J97" i="1"/>
  <c r="L21" i="1"/>
  <c r="K21" i="1"/>
  <c r="J21" i="1"/>
  <c r="L151" i="1"/>
  <c r="K151" i="1"/>
  <c r="J151" i="1"/>
  <c r="L191" i="1"/>
  <c r="K191" i="1"/>
  <c r="J191" i="1"/>
  <c r="L84" i="1"/>
  <c r="K84" i="1"/>
  <c r="J84" i="1"/>
  <c r="L173" i="1"/>
  <c r="K173" i="1"/>
  <c r="J173" i="1"/>
  <c r="L57" i="1"/>
  <c r="K57" i="1"/>
  <c r="J57" i="1"/>
  <c r="L121" i="1"/>
  <c r="K121" i="1"/>
  <c r="J121" i="1"/>
  <c r="L201" i="1"/>
  <c r="K201" i="1"/>
  <c r="J201" i="1"/>
  <c r="L71" i="1"/>
  <c r="K71" i="1"/>
  <c r="J71" i="1"/>
  <c r="L241" i="1"/>
  <c r="K241" i="1"/>
  <c r="J241" i="1"/>
  <c r="L139" i="1"/>
  <c r="K139" i="1"/>
  <c r="J139" i="1"/>
  <c r="L38" i="1"/>
  <c r="K38" i="1"/>
  <c r="J38" i="1"/>
  <c r="L67" i="1"/>
  <c r="K67" i="1"/>
  <c r="J67" i="1"/>
  <c r="L208" i="1"/>
  <c r="K208" i="1"/>
  <c r="J208" i="1"/>
  <c r="L101" i="1"/>
  <c r="K101" i="1"/>
  <c r="J101" i="1"/>
  <c r="L233" i="1"/>
  <c r="K233" i="1"/>
  <c r="J233" i="1"/>
  <c r="L3" i="1"/>
  <c r="K3" i="1"/>
  <c r="J3" i="1"/>
  <c r="L211" i="1"/>
  <c r="K211" i="1"/>
  <c r="J211" i="1"/>
  <c r="L70" i="1"/>
  <c r="K70" i="1"/>
  <c r="J70" i="1"/>
  <c r="L47" i="1"/>
  <c r="K47" i="1"/>
  <c r="J47" i="1"/>
  <c r="L161" i="1"/>
  <c r="K161" i="1"/>
  <c r="J161" i="1"/>
  <c r="L11" i="1"/>
  <c r="K11" i="1"/>
  <c r="J11" i="1"/>
  <c r="L203" i="1"/>
  <c r="K203" i="1"/>
  <c r="J203" i="1"/>
  <c r="L197" i="1"/>
  <c r="K197" i="1"/>
  <c r="J197" i="1"/>
  <c r="L83" i="1"/>
  <c r="K83" i="1"/>
  <c r="J83" i="1"/>
  <c r="L176" i="1"/>
  <c r="K176" i="1"/>
  <c r="J176" i="1"/>
  <c r="L230" i="1"/>
  <c r="K230" i="1"/>
  <c r="J230" i="1"/>
  <c r="L68" i="1"/>
  <c r="K68" i="1"/>
  <c r="J68" i="1"/>
  <c r="L167" i="1"/>
  <c r="K167" i="1"/>
  <c r="J167" i="1"/>
  <c r="L212" i="1"/>
  <c r="K212" i="1"/>
  <c r="J212" i="1"/>
  <c r="L104" i="1"/>
  <c r="K104" i="1"/>
  <c r="J104" i="1"/>
  <c r="L218" i="1"/>
  <c r="K218" i="1"/>
  <c r="J218" i="1"/>
  <c r="L41" i="1"/>
  <c r="K41" i="1"/>
  <c r="J41" i="1"/>
  <c r="L108" i="1"/>
  <c r="K108" i="1"/>
  <c r="J108" i="1"/>
  <c r="L200" i="1"/>
  <c r="K200" i="1"/>
  <c r="J200" i="1"/>
  <c r="L77" i="1"/>
  <c r="K77" i="1"/>
  <c r="J77" i="1"/>
  <c r="L4" i="1"/>
  <c r="K4" i="1"/>
  <c r="J4" i="1"/>
  <c r="L22" i="1"/>
  <c r="K22" i="1"/>
  <c r="J22" i="1"/>
  <c r="L20" i="1"/>
  <c r="K20" i="1"/>
  <c r="J20" i="1"/>
  <c r="L36" i="1"/>
  <c r="K36" i="1"/>
  <c r="J36" i="1"/>
  <c r="L28" i="1"/>
  <c r="K28" i="1"/>
  <c r="J28" i="1"/>
  <c r="L37" i="1"/>
  <c r="K37" i="1"/>
  <c r="J37" i="1"/>
  <c r="L23" i="1"/>
  <c r="K23" i="1"/>
  <c r="J23" i="1"/>
  <c r="L82" i="1"/>
  <c r="K82" i="1"/>
  <c r="J82" i="1"/>
  <c r="L142" i="1"/>
  <c r="K142" i="1"/>
  <c r="J142" i="1"/>
  <c r="L179" i="1"/>
  <c r="K179" i="1"/>
  <c r="J179" i="1"/>
  <c r="L92" i="1"/>
  <c r="K92" i="1"/>
  <c r="J92" i="1"/>
  <c r="L118" i="1"/>
  <c r="K118" i="1"/>
  <c r="J118" i="1"/>
  <c r="L64" i="1"/>
  <c r="K64" i="1"/>
  <c r="J64" i="1"/>
  <c r="L128" i="1"/>
  <c r="K128" i="1"/>
  <c r="J128" i="1"/>
  <c r="L165" i="1"/>
  <c r="K165" i="1"/>
  <c r="J165" i="1"/>
  <c r="L98" i="1"/>
  <c r="K98" i="1"/>
  <c r="J98" i="1"/>
  <c r="L103" i="1"/>
  <c r="K103" i="1"/>
  <c r="J103" i="1"/>
  <c r="L7" i="1"/>
  <c r="K7" i="1"/>
  <c r="J7" i="1"/>
  <c r="L74" i="1"/>
  <c r="K74" i="1"/>
  <c r="J74" i="1"/>
  <c r="L171" i="1"/>
  <c r="K171" i="1"/>
  <c r="J171" i="1"/>
  <c r="L123" i="1"/>
  <c r="K123" i="1"/>
  <c r="J123" i="1"/>
  <c r="L148" i="1"/>
  <c r="K148" i="1"/>
  <c r="J148" i="1"/>
  <c r="L178" i="1"/>
  <c r="K178" i="1"/>
  <c r="J178" i="1"/>
  <c r="L115" i="1"/>
  <c r="K115" i="1"/>
  <c r="J115" i="1"/>
  <c r="L153" i="1"/>
  <c r="K153" i="1"/>
  <c r="J153" i="1"/>
  <c r="L33" i="1"/>
  <c r="K33" i="1"/>
  <c r="J33" i="1"/>
  <c r="L160" i="1"/>
  <c r="K160" i="1"/>
  <c r="J160" i="1"/>
  <c r="L172" i="1"/>
  <c r="K172" i="1"/>
  <c r="J172" i="1"/>
  <c r="L12" i="1"/>
  <c r="K12" i="1"/>
  <c r="J12" i="1"/>
  <c r="L147" i="1"/>
  <c r="K147" i="1"/>
  <c r="J147" i="1"/>
  <c r="L157" i="1"/>
  <c r="K157" i="1"/>
  <c r="J157" i="1"/>
  <c r="L163" i="1"/>
  <c r="K163" i="1"/>
  <c r="J163" i="1"/>
  <c r="L15" i="1"/>
  <c r="K15" i="1"/>
  <c r="J15" i="1"/>
  <c r="L245" i="1"/>
  <c r="K245" i="1"/>
  <c r="J245" i="1"/>
  <c r="L127" i="1"/>
  <c r="K127" i="1"/>
  <c r="J127" i="1"/>
  <c r="L81" i="1"/>
  <c r="K81" i="1"/>
  <c r="J81" i="1"/>
  <c r="L193" i="1"/>
  <c r="K193" i="1"/>
  <c r="J193" i="1"/>
  <c r="L25" i="1"/>
  <c r="K25" i="1"/>
  <c r="J25" i="1"/>
  <c r="L116" i="1"/>
  <c r="K116" i="1"/>
  <c r="J116" i="1"/>
  <c r="L31" i="1"/>
  <c r="K31" i="1"/>
  <c r="J31" i="1"/>
  <c r="L243" i="1"/>
  <c r="K243" i="1"/>
  <c r="J243" i="1"/>
  <c r="L106" i="1"/>
  <c r="K106" i="1"/>
  <c r="J106" i="1"/>
  <c r="L95" i="1"/>
  <c r="K95" i="1"/>
  <c r="J95" i="1"/>
  <c r="L202" i="1"/>
  <c r="K202" i="1"/>
  <c r="J202" i="1"/>
  <c r="L166" i="1"/>
  <c r="K166" i="1"/>
  <c r="J166" i="1"/>
  <c r="L155" i="1"/>
  <c r="K155" i="1"/>
  <c r="J155" i="1"/>
  <c r="L62" i="1"/>
  <c r="K62" i="1"/>
  <c r="J62" i="1"/>
  <c r="L60" i="1"/>
  <c r="K60" i="1"/>
  <c r="J60" i="1"/>
  <c r="L207" i="1"/>
  <c r="K207" i="1"/>
  <c r="J207" i="1"/>
  <c r="L58" i="1"/>
  <c r="K58" i="1"/>
  <c r="J58" i="1"/>
  <c r="L242" i="1"/>
  <c r="K242" i="1"/>
  <c r="J242" i="1"/>
  <c r="L182" i="1"/>
  <c r="K182" i="1"/>
  <c r="J182" i="1"/>
  <c r="L186" i="1"/>
  <c r="K186" i="1"/>
  <c r="J186" i="1"/>
  <c r="L199" i="1"/>
  <c r="K199" i="1"/>
  <c r="J199" i="1"/>
  <c r="L225" i="1"/>
  <c r="K225" i="1"/>
  <c r="J225" i="1"/>
  <c r="L164" i="1"/>
  <c r="K164" i="1"/>
  <c r="J164" i="1"/>
  <c r="L40" i="1"/>
  <c r="K40" i="1"/>
  <c r="J40" i="1"/>
  <c r="L18" i="1"/>
  <c r="K18" i="1"/>
  <c r="J18" i="1"/>
  <c r="L192" i="1"/>
  <c r="K192" i="1"/>
  <c r="J192" i="1"/>
  <c r="L9" i="1"/>
  <c r="K9" i="1"/>
  <c r="J9" i="1"/>
  <c r="L39" i="1"/>
  <c r="K39" i="1"/>
  <c r="J39" i="1"/>
  <c r="L69" i="1"/>
  <c r="K69" i="1"/>
  <c r="J69" i="1"/>
  <c r="L52" i="1"/>
  <c r="K52" i="1"/>
  <c r="J52" i="1"/>
  <c r="L54" i="1"/>
  <c r="K54" i="1"/>
  <c r="J54" i="1"/>
  <c r="L224" i="1"/>
  <c r="K224" i="1"/>
  <c r="J224" i="1"/>
  <c r="L89" i="1"/>
  <c r="K89" i="1"/>
  <c r="J89" i="1"/>
  <c r="L79" i="1"/>
  <c r="K79" i="1"/>
  <c r="J79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4" i="1" l="1"/>
  <c r="L93" i="1"/>
  <c r="K93" i="1"/>
  <c r="J93" i="1"/>
  <c r="A97" i="1" l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3" i="1"/>
  <c r="L35" i="1" l="1"/>
  <c r="K35" i="1"/>
  <c r="J35" i="1"/>
  <c r="L5" i="1"/>
  <c r="K5" i="1"/>
  <c r="J5" i="1"/>
  <c r="L231" i="1"/>
  <c r="K231" i="1"/>
  <c r="J231" i="1"/>
  <c r="L17" i="1"/>
  <c r="K17" i="1"/>
  <c r="J17" i="1"/>
  <c r="L190" i="1"/>
  <c r="K190" i="1"/>
  <c r="J190" i="1"/>
  <c r="L66" i="1"/>
  <c r="K66" i="1"/>
  <c r="J66" i="1"/>
  <c r="L16" i="1"/>
  <c r="K16" i="1"/>
  <c r="J16" i="1"/>
  <c r="L170" i="1"/>
  <c r="K170" i="1"/>
  <c r="J170" i="1"/>
  <c r="L223" i="1"/>
  <c r="K223" i="1"/>
  <c r="J223" i="1"/>
  <c r="L217" i="1"/>
  <c r="K217" i="1"/>
  <c r="J217" i="1"/>
  <c r="L32" i="1"/>
  <c r="K32" i="1"/>
  <c r="J32" i="1"/>
  <c r="L100" i="1"/>
  <c r="K100" i="1"/>
  <c r="J100" i="1"/>
  <c r="L113" i="1"/>
  <c r="K113" i="1"/>
  <c r="J113" i="1"/>
  <c r="L239" i="1"/>
  <c r="K239" i="1"/>
  <c r="J239" i="1"/>
  <c r="L174" i="1"/>
  <c r="K174" i="1"/>
  <c r="J174" i="1"/>
  <c r="L168" i="1"/>
  <c r="K168" i="1"/>
  <c r="J168" i="1"/>
  <c r="L90" i="1"/>
  <c r="K90" i="1"/>
  <c r="J90" i="1"/>
  <c r="L34" i="1"/>
  <c r="K34" i="1"/>
  <c r="J34" i="1"/>
  <c r="L94" i="1"/>
  <c r="K94" i="1"/>
  <c r="J94" i="1"/>
  <c r="L236" i="1"/>
  <c r="K236" i="1"/>
  <c r="J236" i="1"/>
  <c r="L169" i="1"/>
  <c r="K169" i="1"/>
  <c r="J169" i="1"/>
  <c r="L50" i="1"/>
  <c r="K50" i="1"/>
  <c r="J50" i="1"/>
  <c r="L221" i="1"/>
  <c r="K221" i="1"/>
  <c r="J221" i="1"/>
  <c r="L132" i="1"/>
  <c r="K132" i="1"/>
  <c r="J132" i="1"/>
  <c r="L51" i="1"/>
  <c r="K51" i="1"/>
  <c r="J51" i="1"/>
  <c r="L136" i="1"/>
  <c r="K136" i="1"/>
  <c r="J136" i="1"/>
  <c r="L152" i="1"/>
  <c r="K152" i="1"/>
  <c r="J152" i="1"/>
  <c r="L107" i="1"/>
  <c r="K107" i="1"/>
  <c r="J107" i="1"/>
  <c r="L213" i="1"/>
  <c r="K213" i="1"/>
  <c r="J213" i="1"/>
  <c r="L219" i="1"/>
  <c r="K219" i="1"/>
  <c r="J219" i="1"/>
  <c r="L29" i="1"/>
  <c r="K29" i="1"/>
  <c r="J29" i="1"/>
  <c r="L140" i="1"/>
  <c r="K140" i="1"/>
  <c r="J140" i="1"/>
  <c r="L183" i="1"/>
  <c r="K183" i="1"/>
  <c r="J183" i="1"/>
  <c r="L48" i="1"/>
  <c r="K48" i="1"/>
  <c r="J48" i="1"/>
  <c r="L185" i="1"/>
  <c r="K185" i="1"/>
  <c r="J185" i="1"/>
  <c r="L14" i="1"/>
  <c r="K14" i="1"/>
  <c r="J14" i="1"/>
  <c r="L206" i="1"/>
  <c r="K206" i="1"/>
  <c r="J206" i="1"/>
  <c r="L63" i="1"/>
  <c r="K63" i="1"/>
  <c r="J63" i="1"/>
  <c r="L55" i="1"/>
  <c r="K55" i="1"/>
  <c r="J55" i="1"/>
  <c r="L119" i="1"/>
  <c r="K119" i="1"/>
  <c r="J119" i="1"/>
  <c r="L105" i="1"/>
  <c r="K105" i="1"/>
  <c r="J105" i="1"/>
  <c r="L44" i="1"/>
  <c r="K44" i="1"/>
  <c r="J44" i="1"/>
  <c r="L222" i="1"/>
  <c r="K222" i="1"/>
  <c r="J222" i="1"/>
  <c r="L156" i="1"/>
  <c r="K156" i="1"/>
  <c r="J156" i="1"/>
  <c r="L42" i="1"/>
  <c r="K42" i="1"/>
  <c r="J42" i="1"/>
  <c r="L150" i="1"/>
  <c r="K150" i="1"/>
  <c r="J150" i="1"/>
  <c r="L124" i="1"/>
  <c r="K124" i="1"/>
  <c r="J124" i="1"/>
  <c r="L99" i="1"/>
  <c r="K99" i="1"/>
  <c r="J99" i="1"/>
  <c r="L162" i="1"/>
  <c r="K162" i="1"/>
  <c r="J162" i="1"/>
  <c r="L210" i="1"/>
  <c r="K210" i="1"/>
  <c r="J210" i="1"/>
  <c r="L237" i="1"/>
  <c r="K237" i="1"/>
  <c r="J237" i="1"/>
  <c r="L6" i="1"/>
  <c r="K6" i="1"/>
  <c r="J6" i="1"/>
  <c r="L46" i="1"/>
  <c r="K46" i="1"/>
  <c r="J46" i="1"/>
  <c r="L195" i="1"/>
  <c r="K195" i="1"/>
  <c r="J195" i="1"/>
  <c r="L85" i="1"/>
  <c r="K85" i="1"/>
  <c r="J85" i="1"/>
  <c r="L131" i="1"/>
  <c r="K131" i="1"/>
  <c r="J131" i="1"/>
  <c r="L61" i="1"/>
  <c r="K61" i="1"/>
  <c r="J61" i="1"/>
  <c r="L111" i="1"/>
  <c r="K111" i="1"/>
  <c r="J111" i="1"/>
  <c r="L158" i="1"/>
  <c r="K158" i="1"/>
  <c r="J158" i="1"/>
  <c r="L188" i="1"/>
  <c r="K188" i="1"/>
  <c r="J188" i="1"/>
  <c r="L78" i="1"/>
  <c r="K78" i="1"/>
  <c r="J78" i="1"/>
  <c r="L45" i="1"/>
  <c r="K45" i="1"/>
  <c r="J45" i="1"/>
  <c r="L76" i="1"/>
  <c r="K76" i="1"/>
  <c r="J76" i="1"/>
  <c r="L110" i="1"/>
  <c r="K110" i="1"/>
  <c r="J110" i="1"/>
  <c r="L234" i="1"/>
  <c r="K234" i="1"/>
  <c r="J234" i="1"/>
  <c r="L141" i="1"/>
  <c r="K141" i="1"/>
  <c r="J141" i="1"/>
  <c r="L133" i="1"/>
  <c r="K133" i="1"/>
  <c r="J133" i="1"/>
  <c r="L125" i="1"/>
  <c r="K125" i="1"/>
  <c r="J125" i="1"/>
  <c r="L216" i="1"/>
  <c r="K216" i="1"/>
  <c r="J216" i="1"/>
  <c r="L53" i="1"/>
  <c r="K53" i="1"/>
  <c r="J53" i="1"/>
  <c r="L109" i="1"/>
  <c r="K109" i="1"/>
  <c r="J109" i="1"/>
  <c r="L129" i="1"/>
  <c r="K129" i="1"/>
  <c r="J129" i="1"/>
  <c r="L86" i="1"/>
  <c r="K86" i="1"/>
  <c r="J86" i="1"/>
  <c r="L145" i="1"/>
  <c r="K145" i="1"/>
  <c r="J145" i="1"/>
  <c r="L26" i="1"/>
  <c r="K26" i="1"/>
  <c r="J26" i="1"/>
  <c r="L27" i="1"/>
  <c r="K27" i="1"/>
  <c r="J27" i="1"/>
  <c r="L135" i="1"/>
  <c r="K135" i="1"/>
  <c r="J135" i="1"/>
  <c r="L181" i="1"/>
  <c r="K181" i="1"/>
  <c r="J181" i="1"/>
  <c r="L13" i="1"/>
  <c r="K13" i="1"/>
  <c r="J13" i="1"/>
  <c r="L159" i="1"/>
  <c r="K159" i="1"/>
  <c r="J159" i="1"/>
  <c r="L238" i="1"/>
  <c r="K238" i="1"/>
  <c r="J238" i="1"/>
  <c r="L204" i="1"/>
  <c r="K204" i="1"/>
  <c r="J204" i="1"/>
  <c r="L59" i="1"/>
  <c r="K59" i="1"/>
  <c r="J59" i="1"/>
  <c r="L214" i="1"/>
  <c r="K214" i="1"/>
  <c r="J214" i="1"/>
  <c r="L65" i="1"/>
  <c r="K65" i="1"/>
  <c r="J65" i="1"/>
  <c r="L154" i="1"/>
  <c r="K154" i="1"/>
  <c r="J154" i="1"/>
  <c r="L112" i="1"/>
  <c r="K112" i="1"/>
  <c r="J112" i="1"/>
  <c r="L232" i="1"/>
  <c r="K232" i="1"/>
  <c r="J232" i="1"/>
  <c r="L198" i="1"/>
  <c r="K198" i="1"/>
  <c r="J198" i="1"/>
  <c r="L220" i="1"/>
  <c r="K220" i="1"/>
  <c r="J220" i="1"/>
  <c r="L87" i="1"/>
  <c r="K87" i="1"/>
  <c r="J87" i="1"/>
  <c r="L189" i="1"/>
  <c r="K189" i="1"/>
  <c r="J189" i="1"/>
  <c r="L130" i="1"/>
  <c r="K130" i="1"/>
  <c r="J130" i="1"/>
  <c r="L30" i="1"/>
  <c r="K30" i="1"/>
  <c r="J30" i="1"/>
  <c r="L91" i="1"/>
  <c r="K91" i="1"/>
  <c r="J91" i="1"/>
</calcChain>
</file>

<file path=xl/sharedStrings.xml><?xml version="1.0" encoding="utf-8"?>
<sst xmlns="http://schemas.openxmlformats.org/spreadsheetml/2006/main" count="1957" uniqueCount="1747">
  <si>
    <t>[엔업]신고번호</t>
  </si>
  <si>
    <t>[엔업]신고일자</t>
  </si>
  <si>
    <t>사업자명</t>
  </si>
  <si>
    <t>대표자</t>
  </si>
  <si>
    <t>전화번호</t>
  </si>
  <si>
    <t>팩스번호</t>
  </si>
  <si>
    <t>엔지니어링업 [기술부문]전문분야</t>
  </si>
  <si>
    <t>[건설] 토질지질</t>
  </si>
  <si>
    <t>[건설] 도시계획</t>
  </si>
  <si>
    <t>[건설] 교통</t>
  </si>
  <si>
    <t>2024.07.11</t>
  </si>
  <si>
    <t>[건설] 조경</t>
  </si>
  <si>
    <t>2023.04.20</t>
  </si>
  <si>
    <t>[건설] 상하수도</t>
  </si>
  <si>
    <t>[건설] 구조</t>
  </si>
  <si>
    <t>박범준</t>
  </si>
  <si>
    <t>[건설] 도로공항, 구조, 토질지질</t>
  </si>
  <si>
    <t>[건설] 도로공항</t>
  </si>
  <si>
    <t>(주)명성엔지니어링</t>
  </si>
  <si>
    <t>[건설] 도로공항, 토질지질</t>
  </si>
  <si>
    <t>E09005108</t>
  </si>
  <si>
    <t>2019.11.06</t>
  </si>
  <si>
    <t>(주)예닮엔지니어링</t>
  </si>
  <si>
    <t>김우철</t>
  </si>
  <si>
    <t>070-4161-3100</t>
  </si>
  <si>
    <t>E09004927</t>
  </si>
  <si>
    <t>2019.02.20</t>
  </si>
  <si>
    <t>홍현석</t>
  </si>
  <si>
    <t>02-6956-4189</t>
  </si>
  <si>
    <t>02-579-7945</t>
  </si>
  <si>
    <t>[건설] 도로공항, 구조</t>
  </si>
  <si>
    <t>이동현</t>
  </si>
  <si>
    <t>[건설] 도로공항, 구조, 상하수도, 토질지질</t>
  </si>
  <si>
    <t>E09004694</t>
  </si>
  <si>
    <t>2018.03.27</t>
  </si>
  <si>
    <t>E09004231</t>
  </si>
  <si>
    <t>2016.01.11</t>
  </si>
  <si>
    <t>이원규</t>
  </si>
  <si>
    <t>070-7784-6670</t>
  </si>
  <si>
    <t>042-632-2251</t>
  </si>
  <si>
    <t>[건설] 도로공항, 도시계획, 구조, 상하수도, 토질지질</t>
  </si>
  <si>
    <t>2014.10.13</t>
  </si>
  <si>
    <t>[건설] 도로공항, 교통, 도시계획, 구조, 토질지질</t>
  </si>
  <si>
    <t>E09003545</t>
  </si>
  <si>
    <t>2012.04.17</t>
  </si>
  <si>
    <t>최성준</t>
  </si>
  <si>
    <t>042-824-1164</t>
  </si>
  <si>
    <t>[건설] 수자원개발, 토질지질</t>
  </si>
  <si>
    <t>[건설] 도로공항, 도시계획</t>
  </si>
  <si>
    <t>070-4907-4990</t>
  </si>
  <si>
    <t>[건설] 도로공항, 교통, 도시계획, 조경, 구조, 수자원개발, 상하수도, 토질지질</t>
  </si>
  <si>
    <t>042-533-1280</t>
  </si>
  <si>
    <t>[건설] 도시계획, 조경</t>
  </si>
  <si>
    <t>042-480-9515</t>
  </si>
  <si>
    <t>[건설] 구조, 토질지질</t>
  </si>
  <si>
    <t>비고</t>
    <phoneticPr fontId="2" type="noConversion"/>
  </si>
  <si>
    <t>연번</t>
    <phoneticPr fontId="2" type="noConversion"/>
  </si>
  <si>
    <t>지도보기(엑셀만 가능)</t>
    <phoneticPr fontId="2" type="noConversion"/>
  </si>
  <si>
    <t>Ctrl+F 검색</t>
    <phoneticPr fontId="2" type="noConversion"/>
  </si>
  <si>
    <t>E09006781</t>
  </si>
  <si>
    <t>2026.01.09</t>
  </si>
  <si>
    <t>제이에이치엔기술(주)</t>
  </si>
  <si>
    <t>박경립</t>
  </si>
  <si>
    <t>041-665-3927</t>
  </si>
  <si>
    <t>032-710-8009</t>
  </si>
  <si>
    <t>충청남도 보령시 동현로 46 , 제3층 301호(동대동)</t>
  </si>
  <si>
    <t>[건설] 항만해안</t>
  </si>
  <si>
    <t>E09006773</t>
  </si>
  <si>
    <t>2026.01.02</t>
  </si>
  <si>
    <t>오케이엔지니어링 주식회사</t>
  </si>
  <si>
    <t>권기일</t>
  </si>
  <si>
    <t>041-934-5855</t>
  </si>
  <si>
    <t>041-934-5856</t>
  </si>
  <si>
    <t>충청남도 보령시 성주산로 80 , 101호(명천동)</t>
  </si>
  <si>
    <t>[건설] 농어업토목, 수자원개발</t>
  </si>
  <si>
    <t>E09006752</t>
  </si>
  <si>
    <t>2025.12.10</t>
  </si>
  <si>
    <t>(주)대원엔지니어링</t>
  </si>
  <si>
    <t>조용원</t>
  </si>
  <si>
    <t>041-854-8678</t>
  </si>
  <si>
    <t>041-853-7002</t>
  </si>
  <si>
    <t>충청남도 공주시 웅진로 103 , 2층 202호(중학동)</t>
  </si>
  <si>
    <t>E09006745</t>
  </si>
  <si>
    <t>2025.11.20</t>
  </si>
  <si>
    <t>서진토목엔지니어링</t>
  </si>
  <si>
    <t>조영환</t>
  </si>
  <si>
    <t>041-953-0714</t>
  </si>
  <si>
    <t>041-953-0715</t>
  </si>
  <si>
    <t>충청남도 서천군 서천읍 서림남로 4 , 101호</t>
  </si>
  <si>
    <t>E09006742</t>
  </si>
  <si>
    <t>2025.11.14</t>
  </si>
  <si>
    <t>주식회사 지오테크이엔에스</t>
  </si>
  <si>
    <t>전희원</t>
  </si>
  <si>
    <t>041-900-1233</t>
  </si>
  <si>
    <t>02-568-3923</t>
  </si>
  <si>
    <t>충청남도 천안시 서북구 2공단4로 40-11 , 1123(성성동)</t>
  </si>
  <si>
    <t>E09006736</t>
  </si>
  <si>
    <t>2025.11.07</t>
  </si>
  <si>
    <t>(주)지솔이엔지</t>
  </si>
  <si>
    <t>심은숙</t>
  </si>
  <si>
    <t>041-931-7774</t>
  </si>
  <si>
    <t>041-901-4288</t>
  </si>
  <si>
    <t>충청남도 보령시 관촌2길 36 , 1층 101호</t>
  </si>
  <si>
    <t>E09006692</t>
  </si>
  <si>
    <t>2025.09.01</t>
  </si>
  <si>
    <t>주식회사 그린월</t>
  </si>
  <si>
    <t>강정경</t>
  </si>
  <si>
    <t>044-905-8502</t>
  </si>
  <si>
    <t>044-865-8432</t>
  </si>
  <si>
    <t>충청남도 청양군 청양읍 중앙로18길 1 , 2층 202호</t>
  </si>
  <si>
    <t>E09006649</t>
  </si>
  <si>
    <t>2025.07.09</t>
  </si>
  <si>
    <t>다원기술(주)</t>
  </si>
  <si>
    <t>주현중</t>
  </si>
  <si>
    <t>031-8086-4363</t>
  </si>
  <si>
    <t>031-8086-4365</t>
  </si>
  <si>
    <t>충청남도 천안시 서북구 두정상가6길 9 , 201호(두정동)</t>
  </si>
  <si>
    <t>E09006648</t>
  </si>
  <si>
    <t>2025.07.08</t>
  </si>
  <si>
    <t>주식회사 하나측량설계</t>
  </si>
  <si>
    <t>임성균</t>
  </si>
  <si>
    <t>041-429-0603</t>
  </si>
  <si>
    <t>041-429-0605</t>
  </si>
  <si>
    <t>충청남도 태안군 태안읍 군청로 2 , 2층</t>
  </si>
  <si>
    <t>[건설] 도로공항, 농어업토목</t>
  </si>
  <si>
    <t>E09006627</t>
  </si>
  <si>
    <t>2025.05.28</t>
  </si>
  <si>
    <t>(주)서원공간정보</t>
  </si>
  <si>
    <t>문중원</t>
  </si>
  <si>
    <t>041-662-1106</t>
  </si>
  <si>
    <t>041-663-1109</t>
  </si>
  <si>
    <t>충청남도 서산시 고운로 275-5 , 207호(동문프라자)</t>
  </si>
  <si>
    <t>[건설] 토질지질, 측량지적</t>
  </si>
  <si>
    <t>E09006618</t>
  </si>
  <si>
    <t>2025.05.19</t>
  </si>
  <si>
    <t>신화이앤씨(주)</t>
  </si>
  <si>
    <t>박기성</t>
  </si>
  <si>
    <t>041-533-4568</t>
  </si>
  <si>
    <t>044-868-6037</t>
  </si>
  <si>
    <t>충청남도 아산시 충무로 112 301-2호</t>
  </si>
  <si>
    <t>E09006592</t>
  </si>
  <si>
    <t>2025.04.21</t>
  </si>
  <si>
    <t>주식회사 현이앤씨</t>
  </si>
  <si>
    <t>백봉현</t>
  </si>
  <si>
    <t>041-732-3002</t>
  </si>
  <si>
    <t>050-4349-2344</t>
  </si>
  <si>
    <t>충청남도 논산시 연산면 황산벌로 1428 ,2동 205호</t>
  </si>
  <si>
    <t>E09006576</t>
  </si>
  <si>
    <t>2025.04.03</t>
  </si>
  <si>
    <t>(주)케이씨티 시험연구원</t>
  </si>
  <si>
    <t>김건태</t>
  </si>
  <si>
    <t>041-415-2971</t>
  </si>
  <si>
    <t>041-415-1120</t>
  </si>
  <si>
    <t>충청남도 천안시 서북구 입장면 위례성로 1898-35</t>
  </si>
  <si>
    <t>E09006573</t>
  </si>
  <si>
    <t>2025.03.31</t>
  </si>
  <si>
    <t>주식회사 우신건설엔지니어링</t>
  </si>
  <si>
    <t>김대성</t>
  </si>
  <si>
    <t>044-863-1025</t>
  </si>
  <si>
    <t>041-734-1347</t>
  </si>
  <si>
    <t>충청남도 논산시 시민로210번길 35-7 ,2층(내동)</t>
  </si>
  <si>
    <t>[건설] 도로공항, 구조, 수자원개발, 상하수도, 토질지질</t>
  </si>
  <si>
    <t>E09006557</t>
  </si>
  <si>
    <t>2025.03.10</t>
  </si>
  <si>
    <t>주식회사 중앙이.엔.씨</t>
  </si>
  <si>
    <t>김덕민</t>
  </si>
  <si>
    <t>041-553-9211</t>
  </si>
  <si>
    <t>041-553-9213</t>
  </si>
  <si>
    <t>충청남도 천안시 서북구 백석로 17-30 ,202호</t>
  </si>
  <si>
    <t>[건설] 측량지적</t>
  </si>
  <si>
    <t>E09006540</t>
  </si>
  <si>
    <t>2025.02.13</t>
  </si>
  <si>
    <t>주식회사 윤이앤씨</t>
  </si>
  <si>
    <t>이미경</t>
  </si>
  <si>
    <t>031-360-1462</t>
  </si>
  <si>
    <t>031-360-1460</t>
  </si>
  <si>
    <t>충청남도 홍성군 홍성읍 대학길 25 ,305호 청운대학교 창업보육센터(청운대학교)</t>
  </si>
  <si>
    <t>E09006534</t>
  </si>
  <si>
    <t>2025.02.07</t>
  </si>
  <si>
    <t>(주)칠석기술</t>
  </si>
  <si>
    <t>김태건</t>
  </si>
  <si>
    <t>041-424-4001</t>
  </si>
  <si>
    <t>041-424-4003</t>
  </si>
  <si>
    <t>충청남도 아산시 탕정면 탕정면로 162-16 ,1층 101호</t>
  </si>
  <si>
    <t>E09006505</t>
  </si>
  <si>
    <t>2025.01.13</t>
  </si>
  <si>
    <t>주식회사 도안이엔지</t>
  </si>
  <si>
    <t>김현민</t>
  </si>
  <si>
    <t>041-852-3698</t>
  </si>
  <si>
    <t>041-852-3699</t>
  </si>
  <si>
    <t>충청남도 공주시 반포면 반포초교길 29 , 2층</t>
  </si>
  <si>
    <t>E09006493</t>
  </si>
  <si>
    <t>2025.01.02</t>
  </si>
  <si>
    <t>(주)상록엘앤디</t>
  </si>
  <si>
    <t>김서하</t>
  </si>
  <si>
    <t>041-592-7445</t>
  </si>
  <si>
    <t>041-592-7446</t>
  </si>
  <si>
    <t>충청남도 천안시 동남구 청당산업길 33 (구룡동)화물터미널내 255호</t>
  </si>
  <si>
    <t>E09006451</t>
  </si>
  <si>
    <t>2024.10.28</t>
  </si>
  <si>
    <t>연이플러스건축사사무소</t>
  </si>
  <si>
    <t>임명규</t>
  </si>
  <si>
    <t>041-545-8320</t>
  </si>
  <si>
    <t>041-546-8320</t>
  </si>
  <si>
    <t>충청남도 아산시 배방읍 고속철대로 47 , 104호(지하)</t>
  </si>
  <si>
    <t>E09006448</t>
  </si>
  <si>
    <t>2024.10.24</t>
  </si>
  <si>
    <t>주식회사 이도이엔씨</t>
  </si>
  <si>
    <t>010-8578-2697</t>
  </si>
  <si>
    <t>050-4010-5791</t>
  </si>
  <si>
    <t>충청남도 공주시 우금티로 733 , 204호</t>
  </si>
  <si>
    <t>E09006444</t>
  </si>
  <si>
    <t>2024.10.15</t>
  </si>
  <si>
    <t>주식회사 다해엔지니어링</t>
  </si>
  <si>
    <t>유승현</t>
  </si>
  <si>
    <t>042-719-8193</t>
  </si>
  <si>
    <t>042-719-8194</t>
  </si>
  <si>
    <t>충청남도 공주시 우금티로 725 2층 203호</t>
  </si>
  <si>
    <t>[건설] 구조, 수자원개발, 상하수도, 토질지질</t>
  </si>
  <si>
    <t>E09006439</t>
  </si>
  <si>
    <t>2024.10.11</t>
  </si>
  <si>
    <t>주식회사 은성엔지니어링</t>
  </si>
  <si>
    <t>오남석</t>
  </si>
  <si>
    <t>042-624-9431</t>
  </si>
  <si>
    <t>042-624-9432</t>
  </si>
  <si>
    <t>충청남도 아산시 삼동로 72 , 2층(모종동)</t>
  </si>
  <si>
    <t>E09006416</t>
  </si>
  <si>
    <t>2024.09.06</t>
  </si>
  <si>
    <t>합자회사 정담엔지니어링</t>
  </si>
  <si>
    <t>박해모</t>
  </si>
  <si>
    <t>041-544-8482</t>
  </si>
  <si>
    <t>041-544-6057</t>
  </si>
  <si>
    <t>충청남도 당진시 합덕읍 합우로 104-1</t>
  </si>
  <si>
    <t>E09006378</t>
  </si>
  <si>
    <t>2024.08.06</t>
  </si>
  <si>
    <t>(주)랜드스케이프 어바니즘</t>
  </si>
  <si>
    <t>최재현</t>
  </si>
  <si>
    <t>070-8825-4960</t>
  </si>
  <si>
    <t>041-953-2849</t>
  </si>
  <si>
    <t>충청남도 서천군 서천읍 사곡로43번길 21-12</t>
  </si>
  <si>
    <t>E09006350</t>
  </si>
  <si>
    <t>(주)동화엔지니어링</t>
  </si>
  <si>
    <t>서용성</t>
  </si>
  <si>
    <t>070-5056-2598</t>
  </si>
  <si>
    <t>070-5056-2590</t>
  </si>
  <si>
    <t>충청남도 부여군 부여읍 중앙로5번길 24-8 , 1층</t>
  </si>
  <si>
    <t>[건설] 도로공항, 도시계획, 조경, 구조, 수자원개발, 상하수도, 토질지질</t>
  </si>
  <si>
    <t>E09006324</t>
  </si>
  <si>
    <t>2024.06.04</t>
  </si>
  <si>
    <t>미래기술단 주식회사</t>
  </si>
  <si>
    <t>이인용</t>
  </si>
  <si>
    <t>010-9444-2369</t>
  </si>
  <si>
    <t>032-819-3708</t>
  </si>
  <si>
    <t>충청남도 논산시 논산대로 344 골든타워 상가 205호</t>
  </si>
  <si>
    <t>[건설] 도로공항, 조경, 구조, 수자원개발, 토질지질</t>
  </si>
  <si>
    <t>E09006303</t>
  </si>
  <si>
    <t>2024.05.09</t>
  </si>
  <si>
    <t>주식회사 디자인웅산</t>
  </si>
  <si>
    <t>김유종</t>
  </si>
  <si>
    <t>041-415-2366</t>
  </si>
  <si>
    <t>041-415-2367</t>
  </si>
  <si>
    <t>충청남도 천안시 서북구 직산읍 금곡로 115-29 4동 3층</t>
  </si>
  <si>
    <t>E09006295</t>
  </si>
  <si>
    <t>2024.04.18</t>
  </si>
  <si>
    <t>주식회사 동승엔지니어링</t>
  </si>
  <si>
    <t>김효수외1인</t>
  </si>
  <si>
    <t>041-663-2024</t>
  </si>
  <si>
    <t>041-663-2025</t>
  </si>
  <si>
    <t>충청남도 서산시 중앙로 10 , 5층 502호(동문동)</t>
  </si>
  <si>
    <t>E06001969</t>
  </si>
  <si>
    <t>2024.04.02</t>
  </si>
  <si>
    <t>가람토목측량컨설팅사무소</t>
  </si>
  <si>
    <t>최인철</t>
  </si>
  <si>
    <t>041-952-7969</t>
  </si>
  <si>
    <t>041-952-1103</t>
  </si>
  <si>
    <t>충청남도 서천군 서천읍 서문로 32</t>
  </si>
  <si>
    <t>E09006279</t>
  </si>
  <si>
    <t>2024.03.26</t>
  </si>
  <si>
    <t>(주)해이조경디자인</t>
  </si>
  <si>
    <t>홍서혜</t>
  </si>
  <si>
    <t>041-533-6881</t>
  </si>
  <si>
    <t>043-273-6017</t>
  </si>
  <si>
    <t>충청남도 아산시 배방읍 희망로46번길 19-11 , 1동 206호(에스티힐스)</t>
  </si>
  <si>
    <t>E09006242</t>
  </si>
  <si>
    <t>2024.02.05</t>
  </si>
  <si>
    <t>(주)동인엔지니어링</t>
  </si>
  <si>
    <t>황인식</t>
  </si>
  <si>
    <t>070-4155-4042</t>
  </si>
  <si>
    <t>050-4311-4042</t>
  </si>
  <si>
    <t>충청남도 태안군 태안읍 후곡로 16 111동 상가 제 2층 204호</t>
  </si>
  <si>
    <t>[건설] 도로공항, 농어업토목, 구조, 토질지질</t>
  </si>
  <si>
    <t>E09006228</t>
  </si>
  <si>
    <t>2024.01.19</t>
  </si>
  <si>
    <t>비케이이엔지</t>
  </si>
  <si>
    <t>이유림</t>
  </si>
  <si>
    <t>070-4284-7550</t>
  </si>
  <si>
    <t>042-826-9055</t>
  </si>
  <si>
    <t>충청남도 부여군 외산면 문신로16번길 64-5</t>
  </si>
  <si>
    <t>E09006229</t>
  </si>
  <si>
    <t>(주)씨엔지오테크</t>
  </si>
  <si>
    <t>권용규</t>
  </si>
  <si>
    <t>041-356-0651</t>
  </si>
  <si>
    <t>042-718-1651</t>
  </si>
  <si>
    <t>충청남도 당진시 백암로 219-46 , 202호(채운동)</t>
  </si>
  <si>
    <t>E09006225</t>
  </si>
  <si>
    <t>2024.01.17</t>
  </si>
  <si>
    <t>(주)대경엔지니어링</t>
  </si>
  <si>
    <t>박철용</t>
  </si>
  <si>
    <t>070-4141-5557</t>
  </si>
  <si>
    <t>0303-3442-8811</t>
  </si>
  <si>
    <t>충청남도 금산군 금산읍 비호로 146 107호</t>
  </si>
  <si>
    <t>[건설] 도로공항, 수자원개발</t>
  </si>
  <si>
    <t>E09006212</t>
  </si>
  <si>
    <t>2024.01.03</t>
  </si>
  <si>
    <t>주식회사이룸엔지니어링</t>
  </si>
  <si>
    <t>라은영</t>
  </si>
  <si>
    <t>070-8676-4725</t>
  </si>
  <si>
    <t>070-7966-5159</t>
  </si>
  <si>
    <t>충청남도 당진시 시청2로 20 305호(수청동,지제이빌딩)</t>
  </si>
  <si>
    <t>[건설] 도로공항, 교통, 농어업토목, 도시계획, 조경, 구조, 수자원개발, 상하수도, 토질지질, 측량지적</t>
  </si>
  <si>
    <t>E09006190</t>
  </si>
  <si>
    <t>2023.12.01</t>
  </si>
  <si>
    <t>유한회사 이상엔지니어링</t>
  </si>
  <si>
    <t>윤은주</t>
  </si>
  <si>
    <t>041-415-1018</t>
  </si>
  <si>
    <t>041-562-4018</t>
  </si>
  <si>
    <t>충청남도 천안시 동남구 화령길 62 , 201호</t>
  </si>
  <si>
    <t>E09006130</t>
  </si>
  <si>
    <t>2023.07.28</t>
  </si>
  <si>
    <t>주식회사 한결가치</t>
  </si>
  <si>
    <t>이인경</t>
  </si>
  <si>
    <t>031-343-4053</t>
  </si>
  <si>
    <t>031-5176-0693</t>
  </si>
  <si>
    <t>충청남도 아산시 탕정면 이순신대로 442 , 518호(스마트타워)</t>
  </si>
  <si>
    <t>E09006093</t>
  </si>
  <si>
    <t>2023.05.09</t>
  </si>
  <si>
    <t>다인플러스측량설계</t>
  </si>
  <si>
    <t>김종일</t>
  </si>
  <si>
    <t>041-665-9811</t>
  </si>
  <si>
    <t>041-669-9812</t>
  </si>
  <si>
    <t>충청남도 서산시 고운로 148 (읍내동, 3층)</t>
  </si>
  <si>
    <t>[건설] 도로공항, 구조, 수자원개발, 토질지질</t>
  </si>
  <si>
    <t>E09006082</t>
  </si>
  <si>
    <t>주식회사 엔에스지오</t>
  </si>
  <si>
    <t>이영록</t>
  </si>
  <si>
    <t>041-733-2221</t>
  </si>
  <si>
    <t>041-734-2221</t>
  </si>
  <si>
    <t>충청남도 논산시 시민로210번길 9-1 , 2층 201호(내동)</t>
  </si>
  <si>
    <t>E09006084</t>
  </si>
  <si>
    <t>(주)지평엔지니어링</t>
  </si>
  <si>
    <t>권명희</t>
  </si>
  <si>
    <t>041-951-2572</t>
  </si>
  <si>
    <t>041-951-2573</t>
  </si>
  <si>
    <t>충청남도 서천군 서천읍 서문로 128 , 103호</t>
  </si>
  <si>
    <t>E09006059</t>
  </si>
  <si>
    <t>2023.03.31</t>
  </si>
  <si>
    <t>(주)강민엔지니어링</t>
  </si>
  <si>
    <t>박창민</t>
  </si>
  <si>
    <t>042-826-8057</t>
  </si>
  <si>
    <t>042-822-1120</t>
  </si>
  <si>
    <t>충청남도 당진시 정미면 대학로 1 산학협력관 314호</t>
  </si>
  <si>
    <t>E09006057</t>
  </si>
  <si>
    <t>2023.03.30</t>
  </si>
  <si>
    <t>가치엔지니어링</t>
  </si>
  <si>
    <t>전충하</t>
  </si>
  <si>
    <t>044-866-1672</t>
  </si>
  <si>
    <t>044-867-1672</t>
  </si>
  <si>
    <t>충청남도 천안시 서북구 검은들3길 50 702호</t>
  </si>
  <si>
    <t>E09005961</t>
  </si>
  <si>
    <t>2023.01.06</t>
  </si>
  <si>
    <t>주식회사 자명</t>
  </si>
  <si>
    <t>전정희</t>
  </si>
  <si>
    <t>063-833-3530</t>
  </si>
  <si>
    <t>063-833-8531</t>
  </si>
  <si>
    <t>충청남도 금산군 금산읍 약초로 50 , 2층 201호</t>
  </si>
  <si>
    <t>E09005952</t>
  </si>
  <si>
    <t>2022.12.15</t>
  </si>
  <si>
    <t>주식회사 수반이엔지</t>
  </si>
  <si>
    <t>박성희</t>
  </si>
  <si>
    <t>042-551-7780</t>
  </si>
  <si>
    <t>042-551-7789</t>
  </si>
  <si>
    <t>충청남도 계룡시 서금암3길 5 , 628호(금암동, 쉐리움)</t>
  </si>
  <si>
    <t>E09005946</t>
  </si>
  <si>
    <t>2022.11.29</t>
  </si>
  <si>
    <t>주식회사 도건이엔지</t>
  </si>
  <si>
    <t>김소연</t>
  </si>
  <si>
    <t>031-443-0201</t>
  </si>
  <si>
    <t>031-443-1201</t>
  </si>
  <si>
    <t>충청남도 홍성군 홍성읍 대학길 25 , 310호</t>
  </si>
  <si>
    <t>E09005921</t>
  </si>
  <si>
    <t>2022.10.24</t>
  </si>
  <si>
    <t>(주)한울지오매틱스</t>
  </si>
  <si>
    <t>이정현</t>
  </si>
  <si>
    <t>041-558-0816</t>
  </si>
  <si>
    <t>041-558-0817</t>
  </si>
  <si>
    <t>충청남도 천안시 서북구 성정두정로 143 102호(두정동,다래빌딩)</t>
  </si>
  <si>
    <t>E09005912</t>
  </si>
  <si>
    <t>2022.10.13</t>
  </si>
  <si>
    <t>주식회사 화유엔지니어링</t>
  </si>
  <si>
    <t>김영수</t>
  </si>
  <si>
    <t>010-3403-7419</t>
  </si>
  <si>
    <t>050-4200-7419</t>
  </si>
  <si>
    <t>충청남도 예산군 신양면 예당남로 834 2호</t>
  </si>
  <si>
    <t>E11000412</t>
  </si>
  <si>
    <t>2022.10.04</t>
  </si>
  <si>
    <t>주식회사 휴엔트</t>
  </si>
  <si>
    <t>심옥란</t>
  </si>
  <si>
    <t>02-2013-8120</t>
  </si>
  <si>
    <t>02-2013-8126</t>
  </si>
  <si>
    <t>충청남도 보령시 큰오랏4길 43 , 102호(동대동)</t>
  </si>
  <si>
    <t>E09005886</t>
  </si>
  <si>
    <t>2022.09.08</t>
  </si>
  <si>
    <t>(주)창조종합건축사사무소</t>
  </si>
  <si>
    <t>유병문외1인</t>
  </si>
  <si>
    <t>041-664-7000</t>
  </si>
  <si>
    <t>041-681-6336</t>
  </si>
  <si>
    <t>충청남도 서산시 중앙로 10 , 402호(동문동)</t>
  </si>
  <si>
    <t>[건설] 도로공항, 교통, 도시계획, 조경, 구조, 토질지질, 측량지적</t>
  </si>
  <si>
    <t>E09005881</t>
  </si>
  <si>
    <t>2022.08.29</t>
  </si>
  <si>
    <t>에스케이이개발 주식회사</t>
  </si>
  <si>
    <t>최신환</t>
  </si>
  <si>
    <t>041-533-6403</t>
  </si>
  <si>
    <t>041-533-6404</t>
  </si>
  <si>
    <t>충청남도 아산시 아산로 62 , 2층</t>
  </si>
  <si>
    <t>E09005856</t>
  </si>
  <si>
    <t>2022.07.19</t>
  </si>
  <si>
    <t>(주)우영엔지니어링</t>
  </si>
  <si>
    <t>백승용</t>
  </si>
  <si>
    <t>042-335-5008</t>
  </si>
  <si>
    <t>042-335-5009</t>
  </si>
  <si>
    <t>충청남도 금산군 금산읍 군청길 12</t>
  </si>
  <si>
    <t>E06001781</t>
  </si>
  <si>
    <t>2022.06.28</t>
  </si>
  <si>
    <t>(주)엘씨씨코리아</t>
  </si>
  <si>
    <t>박태근</t>
  </si>
  <si>
    <t>02-537-7616</t>
  </si>
  <si>
    <t>02-537-7621</t>
  </si>
  <si>
    <t>충청남도 아산시 탕정면 용머리길 40 1동 455호(B)</t>
  </si>
  <si>
    <t>E09005802</t>
  </si>
  <si>
    <t>2022.04.29</t>
  </si>
  <si>
    <t>(주)신한엔테크</t>
  </si>
  <si>
    <t>김민태</t>
  </si>
  <si>
    <t>041-942-6303</t>
  </si>
  <si>
    <t>070-8865-6303</t>
  </si>
  <si>
    <t>충청남도 청양군 청양읍 칠갑산로 148 , 203호</t>
  </si>
  <si>
    <t>E09005789</t>
  </si>
  <si>
    <t>2022.04.11</t>
  </si>
  <si>
    <t>주식회사 지엠제이</t>
  </si>
  <si>
    <t>김문진</t>
  </si>
  <si>
    <t>010-6547-5657</t>
  </si>
  <si>
    <t>070-7543-0463</t>
  </si>
  <si>
    <t>충청남도 금산군 금산읍 남사직6길 11-3 , 2층</t>
  </si>
  <si>
    <t>E09005759</t>
  </si>
  <si>
    <t>2022.03.08</t>
  </si>
  <si>
    <t>합자회사 청대개발</t>
  </si>
  <si>
    <t>이소영</t>
  </si>
  <si>
    <t>041-834-5488</t>
  </si>
  <si>
    <t>042-825-6631</t>
  </si>
  <si>
    <t>충청남도 부여군 규암면 호수로14번길 17 , 2호</t>
  </si>
  <si>
    <t>E09005744</t>
  </si>
  <si>
    <t>2022.02.11</t>
  </si>
  <si>
    <t>(주)그리네</t>
  </si>
  <si>
    <t>박재범</t>
  </si>
  <si>
    <t>044-864-9531</t>
  </si>
  <si>
    <t>044-864-9532</t>
  </si>
  <si>
    <t>충청남도 서산시 성연면 성연3로 127 4층 401호(세레스 빌딩)</t>
  </si>
  <si>
    <t>E09005736</t>
  </si>
  <si>
    <t>2022.02.08</t>
  </si>
  <si>
    <t>(주)플랜이엔씨</t>
  </si>
  <si>
    <t>천민승</t>
  </si>
  <si>
    <t>031-711-4310</t>
  </si>
  <si>
    <t>070-4324-5598</t>
  </si>
  <si>
    <t>충청남도 논산시 부창로 48 에이동</t>
  </si>
  <si>
    <t>E09005734</t>
  </si>
  <si>
    <t>2022.02.07</t>
  </si>
  <si>
    <t>주식회사 한우물개발</t>
  </si>
  <si>
    <t>한용택</t>
  </si>
  <si>
    <t>042-824-4021</t>
  </si>
  <si>
    <t>042-824-4045</t>
  </si>
  <si>
    <t>충청남도 논산시 연산면 선비로275번길 22 101호</t>
  </si>
  <si>
    <t>E09005728</t>
  </si>
  <si>
    <t>2022.01.27</t>
  </si>
  <si>
    <t>(주)건하이엔씨</t>
  </si>
  <si>
    <t>이희재</t>
  </si>
  <si>
    <t>070-4236-1511</t>
  </si>
  <si>
    <t>031-569-2991</t>
  </si>
  <si>
    <t>충청남도 천안시 서북구 번영로 201 946호(불당동, 센트애비뉴)</t>
  </si>
  <si>
    <t>E09005647</t>
  </si>
  <si>
    <t>2021.10.07</t>
  </si>
  <si>
    <t>(주)삼보이엔씨</t>
  </si>
  <si>
    <t>김종길</t>
  </si>
  <si>
    <t>041-857-6882</t>
  </si>
  <si>
    <t>041-857-6884</t>
  </si>
  <si>
    <t>충청남도 공주시 반포면 반포초교길 96</t>
  </si>
  <si>
    <t>E09005621</t>
  </si>
  <si>
    <t>2021.08.10</t>
  </si>
  <si>
    <t>(주)성건엔지니어링</t>
  </si>
  <si>
    <t>홍성효 외 3 인</t>
  </si>
  <si>
    <t>041-585-1712</t>
  </si>
  <si>
    <t>041-565-1712</t>
  </si>
  <si>
    <t>충청남도 천안시 동남구 청수5로 3 , 706호(청당동, 랜드마크원)</t>
  </si>
  <si>
    <t>E09005618</t>
  </si>
  <si>
    <t>(주)에스코알티에스</t>
  </si>
  <si>
    <t>김영권</t>
  </si>
  <si>
    <t>041-752-0770</t>
  </si>
  <si>
    <t>041-752-0230</t>
  </si>
  <si>
    <t>충청남도 금산군 복수면 복수공단길 51</t>
  </si>
  <si>
    <t>E09005604</t>
  </si>
  <si>
    <t>2021.07.20</t>
  </si>
  <si>
    <t>(주)혜원</t>
  </si>
  <si>
    <t>이경구</t>
  </si>
  <si>
    <t>031-389-9981</t>
  </si>
  <si>
    <t>031-389-9984</t>
  </si>
  <si>
    <t>충청남도 천안시 동남구 청수14로 68 센터타워 503호</t>
  </si>
  <si>
    <t>E09005600</t>
  </si>
  <si>
    <t>2021.07.15</t>
  </si>
  <si>
    <t>(주)비앤케이엔지니어링</t>
  </si>
  <si>
    <t>권오석</t>
  </si>
  <si>
    <t>031-425-3550</t>
  </si>
  <si>
    <t>031-450-3555</t>
  </si>
  <si>
    <t>충청남도 아산시 배방읍 희망로 32 1637호(코아루웰메이드시티)</t>
  </si>
  <si>
    <t>E09005595</t>
  </si>
  <si>
    <t>2021.07.05</t>
  </si>
  <si>
    <t>행복엔지니어링 주식회사</t>
  </si>
  <si>
    <t>010-8969-5691</t>
  </si>
  <si>
    <t>070-7966-5004</t>
  </si>
  <si>
    <t>충청남도 공주시 우성면 용봉입동로 361-16 1층</t>
  </si>
  <si>
    <t>E09005591</t>
  </si>
  <si>
    <t>2021.06.29</t>
  </si>
  <si>
    <t>주식회사 더수이앤씨</t>
  </si>
  <si>
    <t>류인숙</t>
  </si>
  <si>
    <t>041-942-1187</t>
  </si>
  <si>
    <t>041-942-1186</t>
  </si>
  <si>
    <t>충청남도 청양군 청양읍 중앙로 66 , 나동 101호내3호</t>
  </si>
  <si>
    <t>E09005560</t>
  </si>
  <si>
    <t>2021.05.17</t>
  </si>
  <si>
    <t>(주)하나엔지니어링건축사사무소</t>
  </si>
  <si>
    <t>이전호외1인</t>
  </si>
  <si>
    <t>070-4267-5615</t>
  </si>
  <si>
    <t>042-482-5211</t>
  </si>
  <si>
    <t>충청남도 천안시 서북구 오성로 107 제이파크프라자 407호</t>
  </si>
  <si>
    <t>E09005538</t>
  </si>
  <si>
    <t>2021.04.21</t>
  </si>
  <si>
    <t>(주)하이이앤씨</t>
  </si>
  <si>
    <t>임차양</t>
  </si>
  <si>
    <t>070-7805-0142</t>
  </si>
  <si>
    <t>062-710-2829</t>
  </si>
  <si>
    <t>충청남도 부여군 부여읍 석탑로 66-1 2층</t>
  </si>
  <si>
    <t>[건설] 도로공항, 도시계획, 구조, 수자원개발, 상하수도, 토질지질</t>
  </si>
  <si>
    <t>E09005499</t>
  </si>
  <si>
    <t>2021.03.02</t>
  </si>
  <si>
    <t>더본테크(주)</t>
  </si>
  <si>
    <t>이종혁 외 1 인</t>
  </si>
  <si>
    <t>031-360-0208</t>
  </si>
  <si>
    <t>031-360-0209</t>
  </si>
  <si>
    <t>충청남도 아산시 온천대로 1555 , 1201호(온천동, 모노팰리스)</t>
  </si>
  <si>
    <t>E09005490</t>
  </si>
  <si>
    <t>2021.02.15</t>
  </si>
  <si>
    <t>디엘씨케이(주)</t>
  </si>
  <si>
    <t>문용근외1인</t>
  </si>
  <si>
    <t>02-541-4023</t>
  </si>
  <si>
    <t>070-7611-6265</t>
  </si>
  <si>
    <t>충청남도 아산시 배방읍 광장로 177-10 , 1111-에이호(펜타폴리스)</t>
  </si>
  <si>
    <t>[건설] 항만해안, 조경, 구조, 토질지질</t>
  </si>
  <si>
    <t>E12000721</t>
  </si>
  <si>
    <t>2021.01.26</t>
  </si>
  <si>
    <t>유한회사 백제컨소시엄</t>
  </si>
  <si>
    <t>장예령</t>
  </si>
  <si>
    <t>010-2222-6871</t>
  </si>
  <si>
    <t>054-143-3521</t>
  </si>
  <si>
    <t>충청남도 논산시 가야곡면 육곡길 4 , 창업보육센터 디동 201호(건양대학교)</t>
  </si>
  <si>
    <t>E09005437</t>
  </si>
  <si>
    <t>2021.01.07</t>
  </si>
  <si>
    <t>(주)진원엔지니어링</t>
  </si>
  <si>
    <t>강태원 외 1 인</t>
  </si>
  <si>
    <t>041-951-1144</t>
  </si>
  <si>
    <t>041-951-2112</t>
  </si>
  <si>
    <t>충청남도 서천군 서천읍 서문로 15 1층 (주)진원엔지니어링</t>
  </si>
  <si>
    <t>E09005370</t>
  </si>
  <si>
    <t>2020.09.18</t>
  </si>
  <si>
    <t>주식회사 윤창</t>
  </si>
  <si>
    <t>김민혁</t>
  </si>
  <si>
    <t>044-905-8441</t>
  </si>
  <si>
    <t>충청남도 청양군 청양읍 중앙로18길 1 2층201호(케렌시아)</t>
  </si>
  <si>
    <t>E09005342</t>
  </si>
  <si>
    <t>2020.08.21</t>
  </si>
  <si>
    <t>주식회사 태인이엔지</t>
  </si>
  <si>
    <t>고은정</t>
  </si>
  <si>
    <t>070-5014-4198</t>
  </si>
  <si>
    <t>050-5115-6290</t>
  </si>
  <si>
    <t>충청남도 금산군 추부면 태봉길 28</t>
  </si>
  <si>
    <t>E09005314</t>
  </si>
  <si>
    <t>2020.07.20</t>
  </si>
  <si>
    <t>(주)정삼</t>
  </si>
  <si>
    <t>주정미</t>
  </si>
  <si>
    <t>070-7677-0496</t>
  </si>
  <si>
    <t>042-367-0496</t>
  </si>
  <si>
    <t>충청남도 예산군 예산읍 예산로37번길 11 , 1층</t>
  </si>
  <si>
    <t>E09005292</t>
  </si>
  <si>
    <t>2020.06.15</t>
  </si>
  <si>
    <t>(주)덕성코퍼레이션</t>
  </si>
  <si>
    <t>김승달</t>
  </si>
  <si>
    <t>070-8824-5458</t>
  </si>
  <si>
    <t>041-632-5458</t>
  </si>
  <si>
    <t>충청남도 홍성군 홍북읍 충남대로 24 , 759호(내포제나우스 오피스텔)</t>
  </si>
  <si>
    <t>E09005288</t>
  </si>
  <si>
    <t>2020.06.03</t>
  </si>
  <si>
    <t>(주)에이스이앤지</t>
  </si>
  <si>
    <t>채승식</t>
  </si>
  <si>
    <t>02-6949-1320</t>
  </si>
  <si>
    <t>050-4047-6490</t>
  </si>
  <si>
    <t>충청남도 보령시 신설3길 24-2 , 2층 202호(동대동)</t>
  </si>
  <si>
    <t>[건설] 항만해안, 농어업토목, 구조, 토질지질</t>
  </si>
  <si>
    <t>E09005261</t>
  </si>
  <si>
    <t>2020.05.06</t>
  </si>
  <si>
    <t>주식회사 대한이엔씨</t>
  </si>
  <si>
    <t>이근구</t>
  </si>
  <si>
    <t>042-825-8125</t>
  </si>
  <si>
    <t>042-825-8126</t>
  </si>
  <si>
    <t>충청남도 공주시 정안면 구름뱅이길 36</t>
  </si>
  <si>
    <t>E09005193</t>
  </si>
  <si>
    <t>2020.02.24</t>
  </si>
  <si>
    <t>(주)상우이엔지</t>
  </si>
  <si>
    <t>문태식외1인</t>
  </si>
  <si>
    <t>041-936-9640</t>
  </si>
  <si>
    <t>041-936-9641</t>
  </si>
  <si>
    <t>충청남도 보령시 동대로 15 , 101호(동대동)</t>
  </si>
  <si>
    <t>E09005192</t>
  </si>
  <si>
    <t>주은이엔지(주)</t>
  </si>
  <si>
    <t>송진영</t>
  </si>
  <si>
    <t>041-332-1996</t>
  </si>
  <si>
    <t>070-7543-1955</t>
  </si>
  <si>
    <t>충청남도 예산군 예산읍 예산로164번길 22 102호</t>
  </si>
  <si>
    <t>E09005173</t>
  </si>
  <si>
    <t>2020.01.29</t>
  </si>
  <si>
    <t>글로벌이앤씨 주식회사</t>
  </si>
  <si>
    <t>041-855-4568</t>
  </si>
  <si>
    <t>041-856-4568</t>
  </si>
  <si>
    <t>충청남도 천안시 동남구 광덕면 차령고개로 1009 2층 201호</t>
  </si>
  <si>
    <t>E09005152</t>
  </si>
  <si>
    <t>2020.01.14</t>
  </si>
  <si>
    <t>(주)우정이엔씨</t>
  </si>
  <si>
    <t>한윤희</t>
  </si>
  <si>
    <t>041-631-5700</t>
  </si>
  <si>
    <t>041-631-5750</t>
  </si>
  <si>
    <t>충청남도 홍성군 홍성읍 대학길 25 2층 217호</t>
  </si>
  <si>
    <t>E07000066</t>
  </si>
  <si>
    <t>2020.01.10</t>
  </si>
  <si>
    <t>(주)거산</t>
  </si>
  <si>
    <t>정봉채</t>
  </si>
  <si>
    <t>041-664-0933</t>
  </si>
  <si>
    <t>041-664-0944</t>
  </si>
  <si>
    <t>충청남도 서산시 대산읍 죽엽로 193</t>
  </si>
  <si>
    <t>E09005121</t>
  </si>
  <si>
    <t>2019.11.21</t>
  </si>
  <si>
    <t>(주)청림이엔지</t>
  </si>
  <si>
    <t>최영균</t>
  </si>
  <si>
    <t>041-833-1357</t>
  </si>
  <si>
    <t>042-822-1358</t>
  </si>
  <si>
    <t>충청남도 보령시 터미널길 18-17 1층 102호</t>
  </si>
  <si>
    <t>070-4161-5930</t>
  </si>
  <si>
    <t>충청남도 공주시 장기로 21-12 , 202호</t>
  </si>
  <si>
    <t>E09005065</t>
  </si>
  <si>
    <t>2019.08.23</t>
  </si>
  <si>
    <t>주식회사 금강건설기술단</t>
  </si>
  <si>
    <t>김준선</t>
  </si>
  <si>
    <t>041-943-1950</t>
  </si>
  <si>
    <t>041-943-1954</t>
  </si>
  <si>
    <t>충청남도 청양군 청양읍 중앙로 184 , 2층</t>
  </si>
  <si>
    <t>E09005038</t>
  </si>
  <si>
    <t>2019.07.12</t>
  </si>
  <si>
    <t>(주)수직</t>
  </si>
  <si>
    <t>백무평</t>
  </si>
  <si>
    <t>031-898-0160</t>
  </si>
  <si>
    <t>031-898-0170</t>
  </si>
  <si>
    <t>충청남도 청양군 청양읍 칠갑산로 148 제201-2호</t>
  </si>
  <si>
    <t>E09004987</t>
  </si>
  <si>
    <t>2019.05.03</t>
  </si>
  <si>
    <t>신성이앤지 주식회사</t>
  </si>
  <si>
    <t>이승기</t>
  </si>
  <si>
    <t>042-935-7884</t>
  </si>
  <si>
    <t>042-932-7883</t>
  </si>
  <si>
    <t>충청남도 예산군 예산읍 임성로1번길 13 , 1층</t>
  </si>
  <si>
    <t>E09004973</t>
  </si>
  <si>
    <t>2019.04.15</t>
  </si>
  <si>
    <t>주식회사 수이앤씨</t>
  </si>
  <si>
    <t>조한성</t>
  </si>
  <si>
    <t>02-459-0006</t>
  </si>
  <si>
    <t>02-459-0096</t>
  </si>
  <si>
    <t>충청남도 공주시 반포면 반포초교길 99</t>
  </si>
  <si>
    <t>E09004963</t>
  </si>
  <si>
    <t>2019.04.01</t>
  </si>
  <si>
    <t>주식회사 정안</t>
  </si>
  <si>
    <t>정혜진</t>
  </si>
  <si>
    <t>041-735-2600</t>
  </si>
  <si>
    <t>041-735-2601</t>
  </si>
  <si>
    <t>충청남도 논산시 중앙로 168 ,3층</t>
  </si>
  <si>
    <t>주식회사 반디컨설턴트</t>
  </si>
  <si>
    <t>충청남도 천안시 서북구 2공단5로 52 룩소르비즈타워 842호</t>
  </si>
  <si>
    <t>[건설] 도로공항, 항만해안, 철도, 교통, 도시계획, 조경, 구조, 수자원개발, 상하수도, 토질지질, 측량지적</t>
  </si>
  <si>
    <t>E09004885</t>
  </si>
  <si>
    <t>2019.01.14</t>
  </si>
  <si>
    <t>(주)세종엔지니어링</t>
  </si>
  <si>
    <t>이태희</t>
  </si>
  <si>
    <t>041-854-1006</t>
  </si>
  <si>
    <t>041-854-0424</t>
  </si>
  <si>
    <t>충청남도 공주시 반포면 펀던길 21</t>
  </si>
  <si>
    <t>E09004876</t>
  </si>
  <si>
    <t>2018.12.28</t>
  </si>
  <si>
    <t>(주)태산엔지니어링건축사사무소</t>
  </si>
  <si>
    <t>이용수</t>
  </si>
  <si>
    <t>041-675-0567</t>
  </si>
  <si>
    <t>041-675-0565</t>
  </si>
  <si>
    <t>충청남도 태안군 태안읍 군청로 2</t>
  </si>
  <si>
    <t>E09004869</t>
  </si>
  <si>
    <t>2018.12.19</t>
  </si>
  <si>
    <t>주식회사 대경이엔지</t>
  </si>
  <si>
    <t>김대섭외1인</t>
  </si>
  <si>
    <t>042-551-0051</t>
  </si>
  <si>
    <t>042-551-0052</t>
  </si>
  <si>
    <t>충청남도 계룡시 서금암3길 5 , 628호</t>
  </si>
  <si>
    <t>E09004807</t>
  </si>
  <si>
    <t>2018.10.01</t>
  </si>
  <si>
    <t>(주)동국엔지니어링</t>
  </si>
  <si>
    <t>강재중</t>
  </si>
  <si>
    <t>070-5056-2595</t>
  </si>
  <si>
    <t>충청남도 공주시 정안면 정안중앙길 143 , 2층</t>
  </si>
  <si>
    <t>[건설] 도로공항, 항만해안, 교통, 농어업토목, 도시계획, 조경, 구조, 수자원개발, 상하수도, 토질지질, 측량지적</t>
  </si>
  <si>
    <t>E09004790</t>
  </si>
  <si>
    <t>2018.09.03</t>
  </si>
  <si>
    <t>충청도시기술공사</t>
  </si>
  <si>
    <t>권혁일</t>
  </si>
  <si>
    <t>041-354-0002</t>
  </si>
  <si>
    <t>054-610-6648</t>
  </si>
  <si>
    <t>충청남도 당진시 시청2로 6-32 , 4층 403호</t>
  </si>
  <si>
    <t>E09004782</t>
  </si>
  <si>
    <t>2018.08.20</t>
  </si>
  <si>
    <t>대륙엔지니어링주식회사</t>
  </si>
  <si>
    <t>정의성</t>
  </si>
  <si>
    <t>041-934-1859</t>
  </si>
  <si>
    <t>041-934-1869</t>
  </si>
  <si>
    <t>충청남도 보령시 대청로 220 1층</t>
  </si>
  <si>
    <t>E09004762</t>
  </si>
  <si>
    <t>2018.07.17</t>
  </si>
  <si>
    <t>지나지반기술(주)</t>
  </si>
  <si>
    <t>김석배</t>
  </si>
  <si>
    <t>031-346-6611</t>
  </si>
  <si>
    <t>031-346-6622</t>
  </si>
  <si>
    <t>충청남도 청양군 청양읍 칠갑산로 262-1</t>
  </si>
  <si>
    <t>E09004728</t>
  </si>
  <si>
    <t>2018.05.28</t>
  </si>
  <si>
    <t>(주)나우</t>
  </si>
  <si>
    <t>김이환</t>
  </si>
  <si>
    <t>041-742-5520</t>
  </si>
  <si>
    <t>044-867-4544</t>
  </si>
  <si>
    <t>충청남도 논산시 부적면 충곡로 126-23</t>
  </si>
  <si>
    <t>E09004729</t>
  </si>
  <si>
    <t>(주)동해엔지니어링</t>
  </si>
  <si>
    <t>정영선</t>
  </si>
  <si>
    <t>010-7130-1513</t>
  </si>
  <si>
    <t>042-624-1513</t>
  </si>
  <si>
    <t>충청남도 논산시 계백로 976 1동 105호</t>
  </si>
  <si>
    <t>E09004711</t>
  </si>
  <si>
    <t>2018.05.02</t>
  </si>
  <si>
    <t>(주)대신엔지니어링</t>
  </si>
  <si>
    <t>오지현</t>
  </si>
  <si>
    <t>031-939-3120</t>
  </si>
  <si>
    <t>031-939-3122</t>
  </si>
  <si>
    <t>충청남도 논산시 체육로 13 103동 3층 301호(내동, 모닝빌2차아파트)</t>
  </si>
  <si>
    <t>[건설] 도로공항, 항만해안, 교통, 도시계획, 조경, 구조, 수자원개발, 상하수도, 토질지질</t>
  </si>
  <si>
    <t>E09004708</t>
  </si>
  <si>
    <t>2018.04.17</t>
  </si>
  <si>
    <t>주식회사 이솔엔지니어링</t>
  </si>
  <si>
    <t>오한윤</t>
  </si>
  <si>
    <t>충청남도 공주시 제민천2길 24 801호</t>
  </si>
  <si>
    <t>E09004699</t>
  </si>
  <si>
    <t>2018.04.06</t>
  </si>
  <si>
    <t>(주)세종방재연구소</t>
  </si>
  <si>
    <t>김도현</t>
  </si>
  <si>
    <t>070-4725-7417</t>
  </si>
  <si>
    <t>050-5310-0803</t>
  </si>
  <si>
    <t>충청남도 공주시 교동1길 2 2층</t>
  </si>
  <si>
    <t>(주)다우</t>
  </si>
  <si>
    <t>박미경</t>
  </si>
  <si>
    <t>042-542-2880</t>
  </si>
  <si>
    <t>042-542-2881</t>
  </si>
  <si>
    <t>충청남도 천안시 서북구 검은들3길 46 , 8층 803-2(817)호(불당동, 미래시티빌딩)</t>
  </si>
  <si>
    <t>E09004675</t>
  </si>
  <si>
    <t>2018.03.05</t>
  </si>
  <si>
    <t>(주)서호이엔지</t>
  </si>
  <si>
    <t>이남현</t>
  </si>
  <si>
    <t>042-822-7356</t>
  </si>
  <si>
    <t>042-822-7358</t>
  </si>
  <si>
    <t>충청남도 공주시 백미고을길 10-9 3층 331호</t>
  </si>
  <si>
    <t>E09004671</t>
  </si>
  <si>
    <t>2018.03.02</t>
  </si>
  <si>
    <t>(주)창조엔지니어링</t>
  </si>
  <si>
    <t>이주형</t>
  </si>
  <si>
    <t>041-881-1316</t>
  </si>
  <si>
    <t>041-881-1317</t>
  </si>
  <si>
    <t>충청남도 공주시 제민천2길 24 계룡오피스텔, 415호</t>
  </si>
  <si>
    <t>E09004637</t>
  </si>
  <si>
    <t>2018.01.25</t>
  </si>
  <si>
    <t>주식회사 정도이앤씨</t>
  </si>
  <si>
    <t>장현실</t>
  </si>
  <si>
    <t>070-4794-1449</t>
  </si>
  <si>
    <t>050-4472-4483</t>
  </si>
  <si>
    <t>충청남도 예산군 예산읍 벚꽃로 43-3 , 1층</t>
  </si>
  <si>
    <t>E09004631</t>
  </si>
  <si>
    <t>2018.01.24</t>
  </si>
  <si>
    <t>다온이엔지(주)</t>
  </si>
  <si>
    <t>박순범</t>
  </si>
  <si>
    <t>041-942-4568</t>
  </si>
  <si>
    <t>041-943-4566</t>
  </si>
  <si>
    <t>충청남도 청양군 청양읍 칠갑산로 265 1층 101호</t>
  </si>
  <si>
    <t>E09004597</t>
  </si>
  <si>
    <t>2018.01.02</t>
  </si>
  <si>
    <t>주식회사 다인이앤디</t>
  </si>
  <si>
    <t>김경율</t>
  </si>
  <si>
    <t>041-555-2315</t>
  </si>
  <si>
    <t>041-555-2317</t>
  </si>
  <si>
    <t>충청남도 천안시 서북구 두정역길 48 , 206호, 207호(푸르지오단지내 상가)</t>
  </si>
  <si>
    <t>E09004578</t>
  </si>
  <si>
    <t>2017.11.17</t>
  </si>
  <si>
    <t>주식회사 에스제이이엔씨</t>
  </si>
  <si>
    <t>현정숙</t>
  </si>
  <si>
    <t>070-4616-5532</t>
  </si>
  <si>
    <t>050-5430-5532</t>
  </si>
  <si>
    <t>충청남도 천안시 동남구 터미널3길 37 224호</t>
  </si>
  <si>
    <t>E09004562</t>
  </si>
  <si>
    <t>2017.10.26</t>
  </si>
  <si>
    <t>주식회사 더원이엔지</t>
  </si>
  <si>
    <t>백인식 외 1 인</t>
  </si>
  <si>
    <t>042-254-2610</t>
  </si>
  <si>
    <t>042-254-2617</t>
  </si>
  <si>
    <t>충청남도 천안시 동남구 청수14로 102 709호 (청당동, 에이스법조타워)</t>
  </si>
  <si>
    <t>E09004528</t>
  </si>
  <si>
    <t>2017.07.27</t>
  </si>
  <si>
    <t>(주)유림토목측량설계</t>
  </si>
  <si>
    <t>이원로</t>
  </si>
  <si>
    <t>041-632-2023</t>
  </si>
  <si>
    <t>041-632-0325</t>
  </si>
  <si>
    <t>충청남도 홍성군 홍성읍 아문길 49 2층</t>
  </si>
  <si>
    <t>E09004511</t>
  </si>
  <si>
    <t>2017.06.16</t>
  </si>
  <si>
    <t>지우텍(주)</t>
  </si>
  <si>
    <t>남주현</t>
  </si>
  <si>
    <t>042-823-1864</t>
  </si>
  <si>
    <t>042-824-1864</t>
  </si>
  <si>
    <t>충청남도 논산시 시민로210번길 31-6 (내동)</t>
  </si>
  <si>
    <t>E09004489</t>
  </si>
  <si>
    <t>2017.04.26</t>
  </si>
  <si>
    <t>(주)에스에이치이엔지</t>
  </si>
  <si>
    <t>이진아</t>
  </si>
  <si>
    <t>041-522-2270</t>
  </si>
  <si>
    <t>042-861-1228</t>
  </si>
  <si>
    <t>충청남도 천안시 서북구 번영로 201 센트에비뉴 738호</t>
  </si>
  <si>
    <t>E09004487</t>
  </si>
  <si>
    <t>2017.04.21</t>
  </si>
  <si>
    <t>(주)더그린이엔지</t>
  </si>
  <si>
    <t>이형석</t>
  </si>
  <si>
    <t>070-7423-7400</t>
  </si>
  <si>
    <t>042-484-0879</t>
  </si>
  <si>
    <t>충청남도 논산시 시민로210번길 41-7 102호</t>
  </si>
  <si>
    <t>E09004471</t>
  </si>
  <si>
    <t>2017.04.04</t>
  </si>
  <si>
    <t>유니크엔지니어링(주)</t>
  </si>
  <si>
    <t>한은진</t>
  </si>
  <si>
    <t>042-482-2989</t>
  </si>
  <si>
    <t>042-483-2989</t>
  </si>
  <si>
    <t>충청남도 논산시 연무읍 동안로1113번길 56</t>
  </si>
  <si>
    <t>[건설] 도로공항, 도시계획, 조경, 구조, 토질지질</t>
  </si>
  <si>
    <t>E09004463</t>
  </si>
  <si>
    <t>2017.03.16</t>
  </si>
  <si>
    <t>(주)에스에이치엔지니어링</t>
  </si>
  <si>
    <t>이각희</t>
  </si>
  <si>
    <t>070-4165-7324</t>
  </si>
  <si>
    <t>042-824-2011</t>
  </si>
  <si>
    <t>충청남도 아산시 탕정면 용머리길 40 , 1동 405호</t>
  </si>
  <si>
    <t>[건설] 도로공항, 항만해안, 교통, 농어업토목, 도시계획, 조경, 구조, 수자원개발, 상하수도, 토질지질</t>
  </si>
  <si>
    <t>E09004454</t>
  </si>
  <si>
    <t>2017.03.08</t>
  </si>
  <si>
    <t>(주)영신</t>
  </si>
  <si>
    <t>구본철</t>
  </si>
  <si>
    <t>041-331-0700</t>
  </si>
  <si>
    <t>041-331-7878</t>
  </si>
  <si>
    <t>충청남도 예산군 예산읍 사직로 27</t>
  </si>
  <si>
    <t>E09004446</t>
  </si>
  <si>
    <t>2017.02.24</t>
  </si>
  <si>
    <t>(주)케이디이엔지(KD ENG Co., Ltd.)</t>
  </si>
  <si>
    <t>강병주</t>
  </si>
  <si>
    <t>070-4610-3400</t>
  </si>
  <si>
    <t>031-622-9180</t>
  </si>
  <si>
    <t>충청남도 천안시 서북구 백석공단5길 6 ,10층 케이1011호(백석스타비즈지식산업센터)</t>
  </si>
  <si>
    <t>[건설] 도로공항, 교통, 도시계획, 조경, 구조, 수자원개발, 상하수도, 토질지질, 측량지적</t>
  </si>
  <si>
    <t>E09004415</t>
  </si>
  <si>
    <t>2017.01.24</t>
  </si>
  <si>
    <t>주식회사 보경엔지니어링</t>
  </si>
  <si>
    <t>김종학 외 1 인</t>
  </si>
  <si>
    <t>041-933-7343</t>
  </si>
  <si>
    <t>041-931-7343</t>
  </si>
  <si>
    <t>충청남도 보령시 신설3길 51</t>
  </si>
  <si>
    <t>E09004405</t>
  </si>
  <si>
    <t>2017.01.03</t>
  </si>
  <si>
    <t>주식회사 태양이엔지</t>
  </si>
  <si>
    <t>류경희</t>
  </si>
  <si>
    <t>041-400-7031</t>
  </si>
  <si>
    <t>042-716-0010</t>
  </si>
  <si>
    <t>충청남도 부여군 부여읍 사비로 17 1동 103호</t>
  </si>
  <si>
    <t>[건설] 도로공항, 농어업토목, 구조, 수자원개발, 상하수도, 토질지질, 측량지적</t>
  </si>
  <si>
    <t>E09004399</t>
  </si>
  <si>
    <t>2016.12.22</t>
  </si>
  <si>
    <t>주식회사내포기술</t>
  </si>
  <si>
    <t>노성일</t>
  </si>
  <si>
    <t>041-632-0065</t>
  </si>
  <si>
    <t>041-977-1919</t>
  </si>
  <si>
    <t>충청남도 홍성군 홍성읍 조양로 25 (홍성읍)</t>
  </si>
  <si>
    <t>E12000501</t>
  </si>
  <si>
    <t>2016.11.11</t>
  </si>
  <si>
    <t>주식회사 지천산림엔지니어링</t>
  </si>
  <si>
    <t>정석순</t>
  </si>
  <si>
    <t>041-853-2223</t>
  </si>
  <si>
    <t>041-852-2334</t>
  </si>
  <si>
    <t>충청남도 공주시 웅진로 116 , 2층</t>
  </si>
  <si>
    <t>[건설] 도로공항, 조경, 구조, 수자원개발, 상하수도, 토질지질</t>
  </si>
  <si>
    <t>E09004363</t>
  </si>
  <si>
    <t>2016.10.05</t>
  </si>
  <si>
    <t>주식회사 상연이엔지</t>
  </si>
  <si>
    <t>서동수</t>
  </si>
  <si>
    <t>042-822-9515</t>
  </si>
  <si>
    <t>042-822-9516</t>
  </si>
  <si>
    <t>충청남도 서산시 번화1로 31 204호</t>
  </si>
  <si>
    <t>E09004342</t>
  </si>
  <si>
    <t>2016.08.25</t>
  </si>
  <si>
    <t>주식회사 다온엔지니어링</t>
  </si>
  <si>
    <t>강효식</t>
  </si>
  <si>
    <t>041-852-1101</t>
  </si>
  <si>
    <t>041-852-1102</t>
  </si>
  <si>
    <t>충청남도 공주시 오거리길 2</t>
  </si>
  <si>
    <t>E09004337</t>
  </si>
  <si>
    <t>2016.08.22</t>
  </si>
  <si>
    <t>주식회사 제온기술</t>
  </si>
  <si>
    <t>하희동</t>
  </si>
  <si>
    <t>041-634-6701</t>
  </si>
  <si>
    <t>070-4009-9960</t>
  </si>
  <si>
    <t>충청남도 천안시 서북구 검은들3길 46 8층 803-2(851)호</t>
  </si>
  <si>
    <t>E09004329</t>
  </si>
  <si>
    <t>2016.08.09</t>
  </si>
  <si>
    <t>주식회사 에스지엔지니어링</t>
  </si>
  <si>
    <t>최석기</t>
  </si>
  <si>
    <t>041-357-3576</t>
  </si>
  <si>
    <t>041-358-7773</t>
  </si>
  <si>
    <t>충청남도 당진시 시청2로 6-5 , 202호(수청동, 연수정)</t>
  </si>
  <si>
    <t>E09004321</t>
  </si>
  <si>
    <t>2016.07.20</t>
  </si>
  <si>
    <t>주식회사 도시와농촌</t>
  </si>
  <si>
    <t>박지경 외 2 인</t>
  </si>
  <si>
    <t>044-417-6661</t>
  </si>
  <si>
    <t>044-417-6662</t>
  </si>
  <si>
    <t>충청남도 서천군 마서면 장서로 698 , 1층</t>
  </si>
  <si>
    <t>E11000268</t>
  </si>
  <si>
    <t>2016.07.07</t>
  </si>
  <si>
    <t>(주)휴먼플래닛</t>
  </si>
  <si>
    <t>최재훈</t>
  </si>
  <si>
    <t>042-331-0100</t>
  </si>
  <si>
    <t>042-331-0200</t>
  </si>
  <si>
    <t>충청남도 홍성군 홍성읍 충절로1053번길 106-3 ,1층</t>
  </si>
  <si>
    <t>[건설] 수자원개발</t>
  </si>
  <si>
    <t>E09004269</t>
  </si>
  <si>
    <t>2016.03.15</t>
  </si>
  <si>
    <t>주식회사 보경이엔지</t>
  </si>
  <si>
    <t>이상각</t>
  </si>
  <si>
    <t>042-536-9055</t>
  </si>
  <si>
    <t>E09004250</t>
  </si>
  <si>
    <t>2016.02.12</t>
  </si>
  <si>
    <t>주식회사 에스알이앤씨</t>
  </si>
  <si>
    <t>정석열</t>
  </si>
  <si>
    <t>070-7805-0143</t>
  </si>
  <si>
    <t>042-825-5930</t>
  </si>
  <si>
    <t>충청남도 예산군 예산읍 군청로1길 20 303호(더예당빌딩)</t>
  </si>
  <si>
    <t>주식회사 신원엔지니어링</t>
  </si>
  <si>
    <t>충청남도 아산시 탕정면 용머리길 82 , 10층 1017호</t>
  </si>
  <si>
    <t>E09004216</t>
  </si>
  <si>
    <t>2015.12.18</t>
  </si>
  <si>
    <t>(주)중부구조안전기술단</t>
  </si>
  <si>
    <t>박상철</t>
  </si>
  <si>
    <t>02-2148-6400</t>
  </si>
  <si>
    <t>050-5041-6414</t>
  </si>
  <si>
    <t>충청남도 아산시 시민로 434-9 2층</t>
  </si>
  <si>
    <t>E05000436</t>
  </si>
  <si>
    <t>2015.12.03</t>
  </si>
  <si>
    <t>주식회사 신의테크</t>
  </si>
  <si>
    <t>김병찬</t>
  </si>
  <si>
    <t>042-862-0011</t>
  </si>
  <si>
    <t>042-862-1441</t>
  </si>
  <si>
    <t>충청남도 공주시 반포면 동학사2로 135</t>
  </si>
  <si>
    <t>E09004205</t>
  </si>
  <si>
    <t>2015.12.02</t>
  </si>
  <si>
    <t>주식회사 수성이앤씨건축사사무소</t>
  </si>
  <si>
    <t>염용규 외 1 인</t>
  </si>
  <si>
    <t>070-7416-8535</t>
  </si>
  <si>
    <t>042-826-7700</t>
  </si>
  <si>
    <t>충청남도 예산군 예산읍 충서로 760 (예산읍)</t>
  </si>
  <si>
    <t>E11000260</t>
  </si>
  <si>
    <t>2015.11.26</t>
  </si>
  <si>
    <t>(주)에코프라임</t>
  </si>
  <si>
    <t>김성현</t>
  </si>
  <si>
    <t>041-331-5567</t>
  </si>
  <si>
    <t>041-331-5568</t>
  </si>
  <si>
    <t>충청남도 예산군 대술면 대술로 699</t>
  </si>
  <si>
    <t>E09004199</t>
  </si>
  <si>
    <t>2015.11.17</t>
  </si>
  <si>
    <t>주식회사 에코스타일</t>
  </si>
  <si>
    <t>맹시호</t>
  </si>
  <si>
    <t>041-855-9001</t>
  </si>
  <si>
    <t>041-855-9003</t>
  </si>
  <si>
    <t>충청남도 공주시 정안면 관방삼밭실길 4</t>
  </si>
  <si>
    <t>E09004128</t>
  </si>
  <si>
    <t>2015.06.30</t>
  </si>
  <si>
    <t>주식회사 신화티앤피</t>
  </si>
  <si>
    <t>양경호</t>
  </si>
  <si>
    <t>010-2216-5827</t>
  </si>
  <si>
    <t>0303-3447-0906</t>
  </si>
  <si>
    <t>충청남도 아산시 청운로 41 (온천동)</t>
  </si>
  <si>
    <t>[건설] 도시계획, 상하수도</t>
  </si>
  <si>
    <t>E09004093</t>
  </si>
  <si>
    <t>2015.04.21</t>
  </si>
  <si>
    <t>(주)언진</t>
  </si>
  <si>
    <t>이발운</t>
  </si>
  <si>
    <t>041-666-2807</t>
  </si>
  <si>
    <t>041-666-2808</t>
  </si>
  <si>
    <t>충청남도 서산시 문화로 25 (읍내동)</t>
  </si>
  <si>
    <t>E09004042</t>
  </si>
  <si>
    <t>2015.01.28</t>
  </si>
  <si>
    <t>유니슨에이치케이알(주)</t>
  </si>
  <si>
    <t>허재정외1인</t>
  </si>
  <si>
    <t>041-620-3378</t>
  </si>
  <si>
    <t>041-552-4934</t>
  </si>
  <si>
    <t>충청남도 천안시 동남구 수신면 우각골길 53</t>
  </si>
  <si>
    <t>E09004015</t>
  </si>
  <si>
    <t>2014.12.18</t>
  </si>
  <si>
    <t>(주)플랜키움</t>
  </si>
  <si>
    <t>김형배</t>
  </si>
  <si>
    <t>070-7178-0950</t>
  </si>
  <si>
    <t>041-523-4859</t>
  </si>
  <si>
    <t>충청남도 아산시 시민로439번길 24 , 1층(온천동)</t>
  </si>
  <si>
    <t>E09003988</t>
  </si>
  <si>
    <t>2014.11.06</t>
  </si>
  <si>
    <t>엘케이조경설계</t>
  </si>
  <si>
    <t>가도훈</t>
  </si>
  <si>
    <t>02-571-3375</t>
  </si>
  <si>
    <t>02-571-3392</t>
  </si>
  <si>
    <t>충청남도 서산시 율지3로 24-1</t>
  </si>
  <si>
    <t>E09003983</t>
  </si>
  <si>
    <t>2014.10.30</t>
  </si>
  <si>
    <t>(주)현윤이앤씨</t>
  </si>
  <si>
    <t>이창우</t>
  </si>
  <si>
    <t>042-825-4842</t>
  </si>
  <si>
    <t>0303-0943-8842</t>
  </si>
  <si>
    <t>충청남도 예산군 예산읍 충서로 1124</t>
  </si>
  <si>
    <t>E09003972</t>
  </si>
  <si>
    <t>알천엔지니어링(주)</t>
  </si>
  <si>
    <t>김경식</t>
  </si>
  <si>
    <t>041-352-4764</t>
  </si>
  <si>
    <t>041-574-4763</t>
  </si>
  <si>
    <t>충청남도 당진시 대덕1로 16-4 (대덕동)</t>
  </si>
  <si>
    <t>E09003968</t>
  </si>
  <si>
    <t>2014.09.30</t>
  </si>
  <si>
    <t>(주)친한건설</t>
  </si>
  <si>
    <t>안동광</t>
  </si>
  <si>
    <t>042-822-0853</t>
  </si>
  <si>
    <t>050-4155-0815</t>
  </si>
  <si>
    <t>충청남도 공주시 계룡면 영규대사로 469-2</t>
  </si>
  <si>
    <t>E09003953</t>
  </si>
  <si>
    <t>2014.08.18</t>
  </si>
  <si>
    <t>(주)아이투디</t>
  </si>
  <si>
    <t>이한준</t>
  </si>
  <si>
    <t>042-748-7030</t>
  </si>
  <si>
    <t>042-478-7034</t>
  </si>
  <si>
    <t>충청남도 보령시 희망1길 78 , 3층(동대동, 삼원빌딩)</t>
  </si>
  <si>
    <t>E09003790</t>
  </si>
  <si>
    <t>2013.08.29</t>
  </si>
  <si>
    <t>해솔이엔지주식회사</t>
  </si>
  <si>
    <t>손승일</t>
  </si>
  <si>
    <t>041-934-8780</t>
  </si>
  <si>
    <t>041-934-8781</t>
  </si>
  <si>
    <t>충청남도 보령시 큰오랏1길 46 2층</t>
  </si>
  <si>
    <t>E09003775</t>
  </si>
  <si>
    <t>2013.08.06</t>
  </si>
  <si>
    <t>(주)예당엔지니어링</t>
  </si>
  <si>
    <t>박철민</t>
  </si>
  <si>
    <t>031-711-3901</t>
  </si>
  <si>
    <t>031-711-3902</t>
  </si>
  <si>
    <t>충청남도 예산군 예산읍 벚꽃로155번길 5 새마을회관 2층</t>
  </si>
  <si>
    <t>E09003771</t>
  </si>
  <si>
    <t>2013.07.29</t>
  </si>
  <si>
    <t>박연희</t>
  </si>
  <si>
    <t>042-488-1820</t>
  </si>
  <si>
    <t>042-488-1821</t>
  </si>
  <si>
    <t>충청남도 서천군 서천읍 군사길 38 1층</t>
  </si>
  <si>
    <t>E09003734</t>
  </si>
  <si>
    <t>2013.06.21</t>
  </si>
  <si>
    <t>(주)한세지반엔지니어링</t>
  </si>
  <si>
    <t>임국묵</t>
  </si>
  <si>
    <t>042-823-1476</t>
  </si>
  <si>
    <t>042-823-1466</t>
  </si>
  <si>
    <t>충청남도 논산시 연산면 황룡재로 50 (연산리)</t>
  </si>
  <si>
    <t>E09003616</t>
  </si>
  <si>
    <t>2012.10.19</t>
  </si>
  <si>
    <t>(주)경인엔지니어링</t>
  </si>
  <si>
    <t>김명섭</t>
  </si>
  <si>
    <t>070-4640-0701</t>
  </si>
  <si>
    <t>02-6959-0707</t>
  </si>
  <si>
    <t>충청남도 서산시 서해로 3443 (석림동,3층)</t>
  </si>
  <si>
    <t>E09003607</t>
  </si>
  <si>
    <t>2012.10.05</t>
  </si>
  <si>
    <t>(주)대풍</t>
  </si>
  <si>
    <t>이기풍</t>
  </si>
  <si>
    <t>041-936-9055</t>
  </si>
  <si>
    <t>041-936-9056</t>
  </si>
  <si>
    <t>충청남도 보령시 성주산로 132</t>
  </si>
  <si>
    <t>송암이앤씨 주식회사</t>
  </si>
  <si>
    <t>041-900-1142</t>
  </si>
  <si>
    <t>충청남도 천안시 동남구 용평1길 29 2층</t>
  </si>
  <si>
    <t>E09003535</t>
  </si>
  <si>
    <t>2012.03.23</t>
  </si>
  <si>
    <t>(주)세종이엔씨건축사사무소</t>
  </si>
  <si>
    <t>이은국</t>
  </si>
  <si>
    <t>031-569-2990</t>
  </si>
  <si>
    <t>충청남도 아산시 번영로 113-3 , 302호</t>
  </si>
  <si>
    <t>[건설] 도로공항, 교통, 도시계획, 구조, 수자원개발, 상하수도, 토질지질</t>
  </si>
  <si>
    <t>E09003515</t>
  </si>
  <si>
    <t>2012.02.27</t>
  </si>
  <si>
    <t>(주)알지오이엔지</t>
  </si>
  <si>
    <t>김봉수</t>
  </si>
  <si>
    <t>041-358-4090</t>
  </si>
  <si>
    <t>041-358-4092</t>
  </si>
  <si>
    <t>충청남도 당진시 시청2로 6-5 201호</t>
  </si>
  <si>
    <t>[건설] 도로공항, 항만해안, 구조, 토질지질</t>
  </si>
  <si>
    <t>E09003496</t>
  </si>
  <si>
    <t>2012.01.19</t>
  </si>
  <si>
    <t>보강엔지니어링</t>
  </si>
  <si>
    <t>조성태 외 1 인</t>
  </si>
  <si>
    <t>041-852-1290</t>
  </si>
  <si>
    <t>041-852-1295</t>
  </si>
  <si>
    <t>충청남도 공주시 봉황로 16-1</t>
  </si>
  <si>
    <t>E09003494</t>
  </si>
  <si>
    <t>2012.01.13</t>
  </si>
  <si>
    <t>드림측량설계공사</t>
  </si>
  <si>
    <t>오애준</t>
  </si>
  <si>
    <t>041-881-0454</t>
  </si>
  <si>
    <t>충청남도 공주시 제민천1길 3-1 (봉황동)</t>
  </si>
  <si>
    <t>[건설] 수자원개발, 상하수도</t>
  </si>
  <si>
    <t>E11000199</t>
  </si>
  <si>
    <t>2012.01.09</t>
  </si>
  <si>
    <t>(주)자연과환경</t>
  </si>
  <si>
    <t>이병용</t>
  </si>
  <si>
    <t>02-557-9830</t>
  </si>
  <si>
    <t>02-557-9951</t>
  </si>
  <si>
    <t>충청남도 공주시 우성면 보흥1길 116-28 , 1층</t>
  </si>
  <si>
    <t>E09003478</t>
  </si>
  <si>
    <t>2011.12.23</t>
  </si>
  <si>
    <t>(자)공주측량설계공사</t>
  </si>
  <si>
    <t>이진상</t>
  </si>
  <si>
    <t>041-856-7004</t>
  </si>
  <si>
    <t>041-858-7004</t>
  </si>
  <si>
    <t>충청남도 공주시 제민천1길 19</t>
  </si>
  <si>
    <t>E09003463</t>
  </si>
  <si>
    <t>2011.12.09</t>
  </si>
  <si>
    <t>대도엔지니어링 합자회사</t>
  </si>
  <si>
    <t>노종하</t>
  </si>
  <si>
    <t>041-855-4742</t>
  </si>
  <si>
    <t>041-858-4742</t>
  </si>
  <si>
    <t>충청남도 공주시 봉황로 12-2 (봉황동)</t>
  </si>
  <si>
    <t>E09003462</t>
  </si>
  <si>
    <t>(주)금강엔지니어링</t>
  </si>
  <si>
    <t>김현수</t>
  </si>
  <si>
    <t>041-857-6233</t>
  </si>
  <si>
    <t>041-960-6233</t>
  </si>
  <si>
    <t>충청남도 공주시 봉황로 15 4층</t>
  </si>
  <si>
    <t>E09003456</t>
  </si>
  <si>
    <t>2011.12.05</t>
  </si>
  <si>
    <t>(주)대아엔지니어링</t>
  </si>
  <si>
    <t>류주환</t>
  </si>
  <si>
    <t>042-223-8297</t>
  </si>
  <si>
    <t>042-223-8298</t>
  </si>
  <si>
    <t>충청남도 계룡시 계룡대로 325 203호</t>
  </si>
  <si>
    <t>E09003449</t>
  </si>
  <si>
    <t>2011.11.23</t>
  </si>
  <si>
    <t>(주)태송엔지니어링</t>
  </si>
  <si>
    <t>김홍진</t>
  </si>
  <si>
    <t>042-639-6890</t>
  </si>
  <si>
    <t>042-639-6892</t>
  </si>
  <si>
    <t>충청남도 당진시 시청1로 33 5층 503호 (수청동, 상야빌딩)</t>
  </si>
  <si>
    <t>E09003436</t>
  </si>
  <si>
    <t>2011.11.07</t>
  </si>
  <si>
    <t>(주)동광지엔티</t>
  </si>
  <si>
    <t>한춘득</t>
  </si>
  <si>
    <t>02-6259-2073</t>
  </si>
  <si>
    <t>041-901-4132</t>
  </si>
  <si>
    <t>충청남도 천안시 서북구 두정중10길 8</t>
  </si>
  <si>
    <t>E09003411</t>
  </si>
  <si>
    <t>2011.09.01</t>
  </si>
  <si>
    <t>(주)거산엔지니어링</t>
  </si>
  <si>
    <t>채경식</t>
  </si>
  <si>
    <t>041-835-5735</t>
  </si>
  <si>
    <t>041-835-5740</t>
  </si>
  <si>
    <t>E09003333</t>
  </si>
  <si>
    <t>2011.03.01</t>
  </si>
  <si>
    <t>(주)기산엔지니어링</t>
  </si>
  <si>
    <t>강도묵</t>
  </si>
  <si>
    <t>042-480-9599</t>
  </si>
  <si>
    <t>충청남도 공주시 제민천2길 54 1층 102호(중학동)</t>
  </si>
  <si>
    <t>E09003330</t>
  </si>
  <si>
    <t>2011.02.21</t>
  </si>
  <si>
    <t>(주)경준이엔지</t>
  </si>
  <si>
    <t>최형호</t>
  </si>
  <si>
    <t>041-942-3805</t>
  </si>
  <si>
    <t>041-942-0353</t>
  </si>
  <si>
    <t>충청남도 청양군 청양읍 중앙로 188</t>
  </si>
  <si>
    <t>E09003316</t>
  </si>
  <si>
    <t>2011.01.26</t>
  </si>
  <si>
    <t>(주)지나이앤씨</t>
  </si>
  <si>
    <t>이범기</t>
  </si>
  <si>
    <t>070-7842-9553</t>
  </si>
  <si>
    <t>충청남도 부여군 규암면 자온로 86 (규암면), 403호(공간오피스텔)</t>
  </si>
  <si>
    <t>E09003307</t>
  </si>
  <si>
    <t>2011.01.12</t>
  </si>
  <si>
    <t>(주)맥스랜드</t>
  </si>
  <si>
    <t>정구영</t>
  </si>
  <si>
    <t>042-828-7943</t>
  </si>
  <si>
    <t>042-828-0730</t>
  </si>
  <si>
    <t>충청남도 천안시 서북구 시청로 15 201(불당동,2층)</t>
  </si>
  <si>
    <t>E09003273</t>
  </si>
  <si>
    <t>2010.11.18</t>
  </si>
  <si>
    <t>(주)지우엔지니어링</t>
  </si>
  <si>
    <t>김영혜</t>
  </si>
  <si>
    <t>031-216-4720</t>
  </si>
  <si>
    <t>031-216-4731</t>
  </si>
  <si>
    <t>충청남도 예산군 예산읍 사직로 34 ,2층</t>
  </si>
  <si>
    <t>E09003260</t>
  </si>
  <si>
    <t>2010.10.21</t>
  </si>
  <si>
    <t>(주)유원엔지니어링</t>
  </si>
  <si>
    <t>유종갑</t>
  </si>
  <si>
    <t>042-632-2250</t>
  </si>
  <si>
    <t>충청남도 논산시 중앙로480번길 10</t>
  </si>
  <si>
    <t>[건설] 도로공항, 교통, 농어업토목, 도시계획, 조경, 구조, 수자원개발, 상하수도, 토질지질</t>
  </si>
  <si>
    <t>E09003254</t>
  </si>
  <si>
    <t>2010.09.27</t>
  </si>
  <si>
    <t>우성측량토목설계(주)</t>
  </si>
  <si>
    <t>한경희</t>
  </si>
  <si>
    <t>041-673-2011</t>
  </si>
  <si>
    <t>041-673-9012</t>
  </si>
  <si>
    <t>충청남도 태안군 태안읍 군청로 19 (태안읍)</t>
  </si>
  <si>
    <t>[건설] 도로공항, 농어업토목, 도시계획, 상하수도</t>
  </si>
  <si>
    <t>E09003237</t>
  </si>
  <si>
    <t>2010.08.31</t>
  </si>
  <si>
    <t>(주)경일종합기술공사</t>
  </si>
  <si>
    <t>유정한 외 1 인</t>
  </si>
  <si>
    <t>02-840-5013</t>
  </si>
  <si>
    <t>02-831-4417</t>
  </si>
  <si>
    <t>충청남도 천안시 동남구 만남로 72 406호(신부동, 삼부르네상스홈)</t>
  </si>
  <si>
    <t>[건설] 도로공항, 항만해안, 도시계획, 조경, 구조, 수자원개발, 토질지질</t>
  </si>
  <si>
    <t>E09003221</t>
  </si>
  <si>
    <t>2010.08.03</t>
  </si>
  <si>
    <t>(주)동우이엔텍</t>
  </si>
  <si>
    <t>연윤택</t>
  </si>
  <si>
    <t>02-572-4341</t>
  </si>
  <si>
    <t>02-6083-5237</t>
  </si>
  <si>
    <t>충청남도 당진시 시청2로 6-5 2층</t>
  </si>
  <si>
    <t>E09002980</t>
  </si>
  <si>
    <t>2009.05.28</t>
  </si>
  <si>
    <t>(주)대영이엔씨</t>
  </si>
  <si>
    <t>신현완</t>
  </si>
  <si>
    <t>02-571-3784</t>
  </si>
  <si>
    <t>02-571-9140</t>
  </si>
  <si>
    <t>충청남도 천안시 서북구 늘푸른1길 18-6 201호</t>
  </si>
  <si>
    <t>E09002949</t>
  </si>
  <si>
    <t>2009.03.13</t>
  </si>
  <si>
    <t>(주)이성엔지니어링</t>
  </si>
  <si>
    <t>이성희</t>
  </si>
  <si>
    <t>041-576-5860</t>
  </si>
  <si>
    <t>041-576-5866</t>
  </si>
  <si>
    <t>충청남도 천안시 서북구 백석공단5길 6 920호</t>
  </si>
  <si>
    <t>E09002924</t>
  </si>
  <si>
    <t>2009.01.30</t>
  </si>
  <si>
    <t>(합)유앤아이</t>
  </si>
  <si>
    <t>김선웅</t>
  </si>
  <si>
    <t>041-853-8160</t>
  </si>
  <si>
    <t>041-853-8162</t>
  </si>
  <si>
    <t>충청남도 공주시 반포면 금벽로 1714-3 2층(반포면)</t>
  </si>
  <si>
    <t>E09002882</t>
  </si>
  <si>
    <t>2008.12.26</t>
  </si>
  <si>
    <t>서화이앤씨</t>
  </si>
  <si>
    <t>이현구</t>
  </si>
  <si>
    <t>041-631-5560</t>
  </si>
  <si>
    <t>충청남도 예산군 삽교읍 송산1길 70 1층</t>
  </si>
  <si>
    <t>E09002873</t>
  </si>
  <si>
    <t>2008.12.11</t>
  </si>
  <si>
    <t>(주)성지지반기술</t>
  </si>
  <si>
    <t>정현준</t>
  </si>
  <si>
    <t>031-420-4760</t>
  </si>
  <si>
    <t>031-420-4761</t>
  </si>
  <si>
    <t>충청남도 금산군 금성면 하류길 134</t>
  </si>
  <si>
    <t>E09002768</t>
  </si>
  <si>
    <t>2008.04.04</t>
  </si>
  <si>
    <t>주식회사 세종이엔티</t>
  </si>
  <si>
    <t>민경남</t>
  </si>
  <si>
    <t>070-5101-3515</t>
  </si>
  <si>
    <t>070-4850-8556</t>
  </si>
  <si>
    <t>충청남도 논산시 해월로259번길 12 조흥로즈빌 111동 105호</t>
  </si>
  <si>
    <t>E11000137</t>
  </si>
  <si>
    <t>2008.03.31</t>
  </si>
  <si>
    <t>(주)가림기술단</t>
  </si>
  <si>
    <t>심철보</t>
  </si>
  <si>
    <t>02-521-6106</t>
  </si>
  <si>
    <t>02-2627-5556</t>
  </si>
  <si>
    <t>충청남도 천안시 서북구 성정중1길 31 (성정동, 삼소빌딩) 409호</t>
  </si>
  <si>
    <t>E06000823</t>
  </si>
  <si>
    <t>2008.03.04</t>
  </si>
  <si>
    <t>(주)상우엔지니어링건축사사무소</t>
  </si>
  <si>
    <t>이상헌 외 1 인</t>
  </si>
  <si>
    <t>070-4650-2621</t>
  </si>
  <si>
    <t>050-5300-7334</t>
  </si>
  <si>
    <t>충청남도 계룡시 계룡대로 263 3층 302호(금암동)</t>
  </si>
  <si>
    <t>E09002746</t>
  </si>
  <si>
    <t>2008.02.26</t>
  </si>
  <si>
    <t>(주)지오엔지니어링</t>
  </si>
  <si>
    <t>신승호</t>
  </si>
  <si>
    <t>042-482-4195</t>
  </si>
  <si>
    <t>0303-0943-2606</t>
  </si>
  <si>
    <t>충청남도 태안군 태안읍 백화로 22</t>
  </si>
  <si>
    <t>E09002720</t>
  </si>
  <si>
    <t>2008.01.17</t>
  </si>
  <si>
    <t>대림기술공사(주)</t>
  </si>
  <si>
    <t>이화종</t>
  </si>
  <si>
    <t>041-936-9665</t>
  </si>
  <si>
    <t>041-936-9663</t>
  </si>
  <si>
    <t>충청남도 보령시 한내로 17 , 3층 (동대동)</t>
  </si>
  <si>
    <t>[건설] 도로공항, 농어업토목, 구조, 상하수도, 토질지질</t>
  </si>
  <si>
    <t>E09002478</t>
  </si>
  <si>
    <t>2006.09.28</t>
  </si>
  <si>
    <t>(주)환경건설엔지니어링</t>
  </si>
  <si>
    <t>동신혁</t>
  </si>
  <si>
    <t>031-463-1191</t>
  </si>
  <si>
    <t>031-463-1193</t>
  </si>
  <si>
    <t>충청남도 천안시 서북구 불당17길 23 ,6동 605호(불당동, 크리스탈프라자)</t>
  </si>
  <si>
    <t>E09002316</t>
  </si>
  <si>
    <t>2006.02.10</t>
  </si>
  <si>
    <t>박상수</t>
  </si>
  <si>
    <t>031-478-4880</t>
  </si>
  <si>
    <t>031-8084-3866</t>
  </si>
  <si>
    <t>충청남도 논산시 중앙로 359 2층 202호</t>
  </si>
  <si>
    <t>[건설] 도로공항, 농어업토목, 도시계획, 조경, 구조, 수자원개발, 토질지질</t>
  </si>
  <si>
    <t>E09002296</t>
  </si>
  <si>
    <t>2006.01.26</t>
  </si>
  <si>
    <t>(주)가람엔지니어링</t>
  </si>
  <si>
    <t>박인숙</t>
  </si>
  <si>
    <t>041-856-5123</t>
  </si>
  <si>
    <t>041-856-5251</t>
  </si>
  <si>
    <t>충청남도 공주시 제민천1길 5</t>
  </si>
  <si>
    <t>E09002279</t>
  </si>
  <si>
    <t>2006.01.09</t>
  </si>
  <si>
    <t>(주)한서</t>
  </si>
  <si>
    <t>노선미</t>
  </si>
  <si>
    <t>041-574-9593</t>
  </si>
  <si>
    <t>031-3397-0326</t>
  </si>
  <si>
    <t>충청남도 아산시 배방읍 장재로 30 103호</t>
  </si>
  <si>
    <t>E09002238</t>
  </si>
  <si>
    <t>2005.11.10</t>
  </si>
  <si>
    <t>(주)서현컨스텍</t>
  </si>
  <si>
    <t>안창일 외1인</t>
  </si>
  <si>
    <t>02-400-9882</t>
  </si>
  <si>
    <t>02-400-9883</t>
  </si>
  <si>
    <t>충청남도 홍성군 홍성읍 문화로 148-1 3층</t>
  </si>
  <si>
    <t>E09002162</t>
  </si>
  <si>
    <t>2005.06.29</t>
  </si>
  <si>
    <t>(주)장헌산업</t>
  </si>
  <si>
    <t>배문교</t>
  </si>
  <si>
    <t>02-2141-7134</t>
  </si>
  <si>
    <t>02-409-5665</t>
  </si>
  <si>
    <t>충청남도 당진시 고대면 성산로 464</t>
  </si>
  <si>
    <t>E09001937</t>
  </si>
  <si>
    <t>2004.07.19</t>
  </si>
  <si>
    <t>주식회사 화우이엔씨</t>
  </si>
  <si>
    <t>전선문</t>
  </si>
  <si>
    <t>070-8866-8842</t>
  </si>
  <si>
    <t>031-786-1230</t>
  </si>
  <si>
    <t>충청남도 천안시 서북구 미라15길 23 상가동 307-208호</t>
  </si>
  <si>
    <t>E09001900</t>
  </si>
  <si>
    <t>2004.06.01</t>
  </si>
  <si>
    <t>(주)한길측량설계</t>
  </si>
  <si>
    <t>김효식</t>
  </si>
  <si>
    <t>041-667-7070</t>
  </si>
  <si>
    <t>041-667-7072</t>
  </si>
  <si>
    <t>충청남도 서산시 연당1로 14</t>
  </si>
  <si>
    <t>[건설] 도로공항, 도시계획, 수자원개발</t>
  </si>
  <si>
    <t>E09001858</t>
  </si>
  <si>
    <t>2004.03.29</t>
  </si>
  <si>
    <t>(주)동양기술단</t>
  </si>
  <si>
    <t>김은영</t>
  </si>
  <si>
    <t>042-257-2988</t>
  </si>
  <si>
    <t>042-256-2664</t>
  </si>
  <si>
    <t>충청남도 논산시 시민로210번길 26</t>
  </si>
  <si>
    <t>E09001768</t>
  </si>
  <si>
    <t>2003.11.04</t>
  </si>
  <si>
    <t>(주)나무이엔지</t>
  </si>
  <si>
    <t>황 란</t>
  </si>
  <si>
    <t>070-8798-3132</t>
  </si>
  <si>
    <t>041-634-3192</t>
  </si>
  <si>
    <t>충청남도 예산군 예산읍 향천사로 3</t>
  </si>
  <si>
    <t>[건설] 도시계획, 토질지질</t>
  </si>
  <si>
    <t>E11000077</t>
  </si>
  <si>
    <t>2003.09.01</t>
  </si>
  <si>
    <t>한솔엔지니어링(주)</t>
  </si>
  <si>
    <t>김명주</t>
  </si>
  <si>
    <t>02-2026-5176</t>
  </si>
  <si>
    <t>02-2026-5239</t>
  </si>
  <si>
    <t>충청남도 당진시 원당골길 5 2층</t>
  </si>
  <si>
    <t>E09001687</t>
  </si>
  <si>
    <t>2003.06.30</t>
  </si>
  <si>
    <t>하나컨설턴트(주)</t>
  </si>
  <si>
    <t>박관수</t>
  </si>
  <si>
    <t>041-522-9204</t>
  </si>
  <si>
    <t>041-522-9206</t>
  </si>
  <si>
    <t>충청남도 천안시 서북구 검은들3길 38 502-1호</t>
  </si>
  <si>
    <t>E09001613</t>
  </si>
  <si>
    <t>2003.03.17</t>
  </si>
  <si>
    <t>(주)지앤테크</t>
  </si>
  <si>
    <t>김형종</t>
  </si>
  <si>
    <t>031-457-0305</t>
  </si>
  <si>
    <t>031-457-0308</t>
  </si>
  <si>
    <t>충청남도 아산시 영인면 토정로 8 (영인면) 102호</t>
  </si>
  <si>
    <t>E09001578</t>
  </si>
  <si>
    <t>2003.01.28</t>
  </si>
  <si>
    <t>(주)대지기술공사</t>
  </si>
  <si>
    <t>김종원</t>
  </si>
  <si>
    <t>041-852-4830</t>
  </si>
  <si>
    <t>041-856-2211</t>
  </si>
  <si>
    <t>충청남도 공주시 봉황로 15</t>
  </si>
  <si>
    <t>E09001531</t>
  </si>
  <si>
    <t>2002.10.29</t>
  </si>
  <si>
    <t>홍우기술산업(주)</t>
  </si>
  <si>
    <t>권영진</t>
  </si>
  <si>
    <t>041-936-4761</t>
  </si>
  <si>
    <t>041-936-4764</t>
  </si>
  <si>
    <t>충청남도 보령시 천변남길 22-1 203호</t>
  </si>
  <si>
    <t>E09001368</t>
  </si>
  <si>
    <t>2002.08.24</t>
  </si>
  <si>
    <t>(주)유승엔지니어링</t>
  </si>
  <si>
    <t>구호덕 외 1 인</t>
  </si>
  <si>
    <t>02-572-2562</t>
  </si>
  <si>
    <t>02-572-2563</t>
  </si>
  <si>
    <t>충청남도 천안시 서북구 성성8로 2-33 , 3층 302호</t>
  </si>
  <si>
    <t>E09001357</t>
  </si>
  <si>
    <t>2002.08.17</t>
  </si>
  <si>
    <t>대웅엔지니어링(주)</t>
  </si>
  <si>
    <t>박한규</t>
  </si>
  <si>
    <t>041-933-9971</t>
  </si>
  <si>
    <t>041-935-1124</t>
  </si>
  <si>
    <t>충청남도 보령시 대천방조제로 68</t>
  </si>
  <si>
    <t>E09001494</t>
  </si>
  <si>
    <t>2002.03.15</t>
  </si>
  <si>
    <t>(주)성신엔지니어링</t>
  </si>
  <si>
    <t>김태윤</t>
  </si>
  <si>
    <t>041-753-8263</t>
  </si>
  <si>
    <t>050-4402-6982</t>
  </si>
  <si>
    <t>충청남도 금산군 제원면 송림길 182</t>
  </si>
  <si>
    <t>E09001266</t>
  </si>
  <si>
    <t>2002.02.18</t>
  </si>
  <si>
    <t>(주)우경엔지니어링</t>
  </si>
  <si>
    <t>박일양</t>
  </si>
  <si>
    <t>031-422-6535</t>
  </si>
  <si>
    <t>031-420-5043</t>
  </si>
  <si>
    <t>충청남도 아산시 번영로216번길 51 102호(모종동, 마메종)</t>
  </si>
  <si>
    <t>E09001246</t>
  </si>
  <si>
    <t>2002.01.29</t>
  </si>
  <si>
    <t>(주)세경엔지니어링</t>
  </si>
  <si>
    <t>041-572-6400</t>
  </si>
  <si>
    <t>041-568-3599</t>
  </si>
  <si>
    <t>충청남도 천안시 서북구 검은들3길 46 미래시티빌딩 607호</t>
  </si>
  <si>
    <t>E09001235</t>
  </si>
  <si>
    <t>2002.01.15</t>
  </si>
  <si>
    <t>대한측량(주)</t>
  </si>
  <si>
    <t>심진수</t>
  </si>
  <si>
    <t>041-674-8805</t>
  </si>
  <si>
    <t>041-674-8807</t>
  </si>
  <si>
    <t>충청남도 태안군 태안읍 군청10길 31</t>
  </si>
  <si>
    <t>[건설] 도로공항, 상하수도</t>
  </si>
  <si>
    <t>E09001223</t>
  </si>
  <si>
    <t>2001.12.24</t>
  </si>
  <si>
    <t>(주)디에스이엔지</t>
  </si>
  <si>
    <t>이철수</t>
  </si>
  <si>
    <t>041-352-4808</t>
  </si>
  <si>
    <t>041-353-3725</t>
  </si>
  <si>
    <t>충청남도 당진시 시청2로 6-32 디에스빌딩4층</t>
  </si>
  <si>
    <t>E09001209</t>
  </si>
  <si>
    <t>2001.11.24</t>
  </si>
  <si>
    <t>(주)재성기술단</t>
  </si>
  <si>
    <t>석대열</t>
  </si>
  <si>
    <t>042-623-6333</t>
  </si>
  <si>
    <t>042-623-6390</t>
  </si>
  <si>
    <t>충청남도 아산시 시민로440번길 8 , 2층(온천동)</t>
  </si>
  <si>
    <t>E09001193</t>
  </si>
  <si>
    <t>2001.10.20</t>
  </si>
  <si>
    <t>(주)피티씨</t>
  </si>
  <si>
    <t>지인용</t>
  </si>
  <si>
    <t>02-2141-7440</t>
  </si>
  <si>
    <t>02-3402-2362</t>
  </si>
  <si>
    <t>E09001192</t>
  </si>
  <si>
    <t>2001.10.16</t>
  </si>
  <si>
    <t>(주)철도안전연구소</t>
  </si>
  <si>
    <t>민경주</t>
  </si>
  <si>
    <t>02-412-1100</t>
  </si>
  <si>
    <t>041-584-5662</t>
  </si>
  <si>
    <t>충청남도 천안시 서북구 직산읍 군서1길 61</t>
  </si>
  <si>
    <t>E09001191</t>
  </si>
  <si>
    <t>2001.10.12</t>
  </si>
  <si>
    <t>(주)드림이앤디</t>
  </si>
  <si>
    <t>홍윤표</t>
  </si>
  <si>
    <t>042-828-0777</t>
  </si>
  <si>
    <t>042-828-0710</t>
  </si>
  <si>
    <t>충청남도 공주시 번영1로 156 , 3층(신관동)</t>
  </si>
  <si>
    <t>E09001176</t>
  </si>
  <si>
    <t>2001.09.24</t>
  </si>
  <si>
    <t>(주)계림엔지니어링</t>
  </si>
  <si>
    <t>박홍범 외 1 인</t>
  </si>
  <si>
    <t>042-823-1370</t>
  </si>
  <si>
    <t>042-823-1372</t>
  </si>
  <si>
    <t>충청남도 아산시 배방읍 배방로187번길 16-7 상가 202호</t>
  </si>
  <si>
    <t>E11000053</t>
  </si>
  <si>
    <t>2001.07.20</t>
  </si>
  <si>
    <t>(주)두현이엔씨</t>
  </si>
  <si>
    <t>강명복</t>
  </si>
  <si>
    <t>041-544-6250</t>
  </si>
  <si>
    <t>041-541-3434</t>
  </si>
  <si>
    <t>충청남도 홍성군 홍성읍 도청대로 136 비동 401호(올리브빌리지)</t>
  </si>
  <si>
    <t>E09001125</t>
  </si>
  <si>
    <t>2001.06.25</t>
  </si>
  <si>
    <t>(주)천마건설엔지니어링</t>
  </si>
  <si>
    <t>이기택</t>
  </si>
  <si>
    <t>041-935-1612</t>
  </si>
  <si>
    <t>041-936-7119</t>
  </si>
  <si>
    <t>충청남도 보령시 주공로 87-57</t>
  </si>
  <si>
    <t>E09001037</t>
  </si>
  <si>
    <t>2001.01.09</t>
  </si>
  <si>
    <t>(주)양지</t>
  </si>
  <si>
    <t>양계승</t>
  </si>
  <si>
    <t>02-303-8071</t>
  </si>
  <si>
    <t>02-303-8079</t>
  </si>
  <si>
    <t>충청남도 공주시 대통2길 18</t>
  </si>
  <si>
    <t>E09001008</t>
  </si>
  <si>
    <t>2000.10.13</t>
  </si>
  <si>
    <t>(주)수엔지니어링</t>
  </si>
  <si>
    <t>김재숙</t>
  </si>
  <si>
    <t>041-576-9593</t>
  </si>
  <si>
    <t>041-522-9593</t>
  </si>
  <si>
    <t>충청남도 천안시 동남구 풍세로 769-33 , 302호(신방동)</t>
  </si>
  <si>
    <t>E09000926</t>
  </si>
  <si>
    <t>2000.03.31</t>
  </si>
  <si>
    <t>한빛엔지니어링(주)</t>
  </si>
  <si>
    <t>노국향</t>
  </si>
  <si>
    <t>070-8933-7719</t>
  </si>
  <si>
    <t>02-2065-8140</t>
  </si>
  <si>
    <t>충청남도 아산시 번영로86번길 3</t>
  </si>
  <si>
    <t>E09003899</t>
  </si>
  <si>
    <t>1999.08.02</t>
  </si>
  <si>
    <t>(주)태일종합건축사사무소</t>
  </si>
  <si>
    <t>김윤수</t>
  </si>
  <si>
    <t>043-236-2671</t>
  </si>
  <si>
    <t>043-238-5631</t>
  </si>
  <si>
    <t>충청남도 천안시 동남구 청수14로 96 5층 503호</t>
  </si>
  <si>
    <t>E09000822</t>
  </si>
  <si>
    <t>1999.05.04</t>
  </si>
  <si>
    <t>(주)한성엔지니어링</t>
  </si>
  <si>
    <t>김건해</t>
  </si>
  <si>
    <t>042-625-2241</t>
  </si>
  <si>
    <t>042-625-2240</t>
  </si>
  <si>
    <t>E09001466</t>
  </si>
  <si>
    <t>1999.03.09</t>
  </si>
  <si>
    <t>보성건설(주)</t>
  </si>
  <si>
    <t>윤만병</t>
  </si>
  <si>
    <t>041-858-2525</t>
  </si>
  <si>
    <t>041-858-1212</t>
  </si>
  <si>
    <t>충청남도 공주시 봉황로 17</t>
  </si>
  <si>
    <t>E01000116</t>
  </si>
  <si>
    <t>1999.01.09</t>
  </si>
  <si>
    <t>부경엔지니어링(주)</t>
  </si>
  <si>
    <t>구종회 외 1 인</t>
  </si>
  <si>
    <t>042-632-8411</t>
  </si>
  <si>
    <t>042-632-8414</t>
  </si>
  <si>
    <t>충청남도 보령시 흥곡천변로 21 201호</t>
  </si>
  <si>
    <t>[건설] 도시계획, 구조, 수자원개발, 상하수도, 토질지질</t>
  </si>
  <si>
    <t>E09000761</t>
  </si>
  <si>
    <t>1998.11.13</t>
  </si>
  <si>
    <t>우성엔지니어링(주)</t>
  </si>
  <si>
    <t>임상진</t>
  </si>
  <si>
    <t>041-665-3777</t>
  </si>
  <si>
    <t>041-664-4971</t>
  </si>
  <si>
    <t>충청남도 서산시 동헌로 147</t>
  </si>
  <si>
    <t>E09000735</t>
  </si>
  <si>
    <t>1998.08.11</t>
  </si>
  <si>
    <t>동광측량설계(주)</t>
  </si>
  <si>
    <t>이의주</t>
  </si>
  <si>
    <t>041-674-4861</t>
  </si>
  <si>
    <t>041-673-4861</t>
  </si>
  <si>
    <t>충청남도 태안군 태안읍 군청로 14</t>
  </si>
  <si>
    <t>E09000725</t>
  </si>
  <si>
    <t>1998.06.10</t>
  </si>
  <si>
    <t>(주)장맥엔지니어링</t>
  </si>
  <si>
    <t>백진기</t>
  </si>
  <si>
    <t>031-343-0800</t>
  </si>
  <si>
    <t>031-343-0880</t>
  </si>
  <si>
    <t>충청남도 서산시 여전중앙길 126 103호</t>
  </si>
  <si>
    <t>E09000667</t>
  </si>
  <si>
    <t>1998.01.30</t>
  </si>
  <si>
    <t>(주)강호엔지니어링건축사사무소</t>
  </si>
  <si>
    <t>손근용</t>
  </si>
  <si>
    <t>041-523-6293</t>
  </si>
  <si>
    <t>041-523-6296</t>
  </si>
  <si>
    <t>충청남도 천안시 서북구 나사렛대길 27</t>
  </si>
  <si>
    <t>E09001452</t>
  </si>
  <si>
    <t>1997.08.26</t>
  </si>
  <si>
    <t>(주)지오토피아</t>
  </si>
  <si>
    <t>신현만</t>
  </si>
  <si>
    <t>041-673-5446</t>
  </si>
  <si>
    <t>041-631-5446</t>
  </si>
  <si>
    <t>충청남도 태안군 근흥면 근흥로 301-12</t>
  </si>
  <si>
    <t>E09000574</t>
  </si>
  <si>
    <t>1997.03.19</t>
  </si>
  <si>
    <t>(주)송현알앤디</t>
  </si>
  <si>
    <t>이상득</t>
  </si>
  <si>
    <t>042-824-2010</t>
  </si>
  <si>
    <t>충청남도 서산시 연당1로 14 3층 (읍내동, 인주빌딩)</t>
  </si>
  <si>
    <t>E09001868</t>
  </si>
  <si>
    <t>1997.03.12</t>
  </si>
  <si>
    <t>(주)천마기술단</t>
  </si>
  <si>
    <t>최규영</t>
  </si>
  <si>
    <t>031-786-3900</t>
  </si>
  <si>
    <t>031-713-7069</t>
  </si>
  <si>
    <t>충청남도 아산시 둔포면 윤보선로 517 2동 101호</t>
  </si>
  <si>
    <t>[건설] 도로공항, 항만해안, 교통, 도시계획, 조경, 구조, 수자원개발, 상하수도, 토질지질, 측량지적</t>
  </si>
  <si>
    <t>E09000526</t>
  </si>
  <si>
    <t>1996.06.18</t>
  </si>
  <si>
    <t>(주)한맥기술</t>
  </si>
  <si>
    <t>이경훈</t>
  </si>
  <si>
    <t>02-2141-7127</t>
  </si>
  <si>
    <t>02-408-1927</t>
  </si>
  <si>
    <t>E09000507</t>
  </si>
  <si>
    <t>1996.02.23</t>
  </si>
  <si>
    <t>(주)광명토건</t>
  </si>
  <si>
    <t>임정빈</t>
  </si>
  <si>
    <t>041-633-6006</t>
  </si>
  <si>
    <t>041-633-6022</t>
  </si>
  <si>
    <t>충청남도 홍성군 홍성읍 조양로120번길 14</t>
  </si>
  <si>
    <t>E09001432</t>
  </si>
  <si>
    <t>1995.10.16</t>
  </si>
  <si>
    <t>(주)지에스이</t>
  </si>
  <si>
    <t>백광현</t>
  </si>
  <si>
    <t>042-534-2593</t>
  </si>
  <si>
    <t>042-534-2574</t>
  </si>
  <si>
    <t>충청남도 홍성군 홍북읍 상하천로 31 612호(국제아르페온 1차)</t>
  </si>
  <si>
    <t>E09000393</t>
  </si>
  <si>
    <t>1994.11.05</t>
  </si>
  <si>
    <t>(주)지성엔지니어링</t>
  </si>
  <si>
    <t>전수환</t>
  </si>
  <si>
    <t>070-7610-9860</t>
  </si>
  <si>
    <t>충청남도 당진시 무수동2길 30 4층</t>
  </si>
  <si>
    <t>E09001419</t>
  </si>
  <si>
    <t>1994.10.14</t>
  </si>
  <si>
    <t>(합자)수도건설</t>
  </si>
  <si>
    <t>양익성</t>
  </si>
  <si>
    <t>041-667-8429</t>
  </si>
  <si>
    <t>충청남도 서산시 학동8로 12 (동문동)</t>
  </si>
  <si>
    <t>E09001412</t>
  </si>
  <si>
    <t>1994.07.21</t>
  </si>
  <si>
    <t>(주)태광이엔씨</t>
  </si>
  <si>
    <t>신명례</t>
  </si>
  <si>
    <t>042-524-8554</t>
  </si>
  <si>
    <t>042-531-8554</t>
  </si>
  <si>
    <t>충청남도 천안시 서북구 백석로 244 2층</t>
  </si>
  <si>
    <t>E09000270</t>
  </si>
  <si>
    <t>1993.11.18</t>
  </si>
  <si>
    <t>신성이앤씨(주)</t>
  </si>
  <si>
    <t>김명노</t>
  </si>
  <si>
    <t>041-554-1262</t>
  </si>
  <si>
    <t>041-554-2069</t>
  </si>
  <si>
    <t>충청남도 태안군 태안읍 군청2길 17</t>
  </si>
  <si>
    <t>E06000045</t>
  </si>
  <si>
    <t>1993.08.03</t>
  </si>
  <si>
    <t>주식회사 파나시아</t>
  </si>
  <si>
    <t>최영섭</t>
  </si>
  <si>
    <t>041-531-5671</t>
  </si>
  <si>
    <t>041-531-5673</t>
  </si>
  <si>
    <t>충청남도 아산시 삼동로 80 , 1동 201호(모종동)</t>
  </si>
  <si>
    <t>E09000134</t>
  </si>
  <si>
    <t>1993.07.21</t>
  </si>
  <si>
    <t>(주)삼육건설엔지니어링</t>
  </si>
  <si>
    <t>이상수</t>
  </si>
  <si>
    <t>031-8040-9600</t>
  </si>
  <si>
    <t>031-8040-9604</t>
  </si>
  <si>
    <t>충청남도 서산시 벌말1길 46-7 , 3층</t>
  </si>
  <si>
    <t>E09000089</t>
  </si>
  <si>
    <t>1993.07.12</t>
  </si>
  <si>
    <t>백제엔지니어링(주)</t>
  </si>
  <si>
    <t>박경록</t>
  </si>
  <si>
    <t>041-563-9593</t>
  </si>
  <si>
    <t>02-783-8941</t>
  </si>
  <si>
    <t>충청남도 천안시 동남구 차돌고개4길 8</t>
  </si>
  <si>
    <t>E09000063</t>
  </si>
  <si>
    <t>1993.07.06</t>
  </si>
  <si>
    <t>(주)코리콘건설</t>
  </si>
  <si>
    <t>곽철재</t>
  </si>
  <si>
    <t>041-853-0556</t>
  </si>
  <si>
    <t>041-853-0557</t>
  </si>
  <si>
    <t>충청남도 공주시 공단길 33-42 (검상동)</t>
  </si>
  <si>
    <t>E05000002</t>
  </si>
  <si>
    <t>1993.07.02</t>
  </si>
  <si>
    <t>한국종합설계(주)</t>
  </si>
  <si>
    <t>김종민</t>
  </si>
  <si>
    <t>02-923-1138</t>
  </si>
  <si>
    <t>02-925-2425</t>
  </si>
  <si>
    <t>충청남도 아산시 배방읍 배방로105번길 31 3층 303호</t>
  </si>
  <si>
    <t>E09000050</t>
  </si>
  <si>
    <t>1993.06.30</t>
  </si>
  <si>
    <t>주식회사 아토엔지니어링</t>
  </si>
  <si>
    <t>이영구</t>
  </si>
  <si>
    <t>070-7856-2209</t>
  </si>
  <si>
    <t>050-4440-8230</t>
  </si>
  <si>
    <t>충청남도 논산시 시민로210번길 20 3층</t>
  </si>
  <si>
    <t>E09000035</t>
  </si>
  <si>
    <t>1993.06.24</t>
  </si>
  <si>
    <t>(주)세일종합기술공사</t>
  </si>
  <si>
    <t>이호순</t>
  </si>
  <si>
    <t>02-840-5014</t>
  </si>
  <si>
    <t>충청남도 천안시 동남구 만남로 72 삼부르네상스홈 405호</t>
  </si>
  <si>
    <t>E09000008</t>
  </si>
  <si>
    <t>1993.06.10</t>
  </si>
  <si>
    <t>(주)경동엔지니어링</t>
  </si>
  <si>
    <t>강재홍외 1인</t>
  </si>
  <si>
    <t>02-6949-4780</t>
  </si>
  <si>
    <t>02-6949-4799</t>
  </si>
  <si>
    <t>충청남도 천안시 동남구 만남로 72 1514호</t>
  </si>
  <si>
    <t>[건설] 도로공항, 항만해안, 철도, 교통, 농어업토목, 도시계획, 조경, 구조, 수자원개발, 상하수도, 토질지질, 측량지적, 품질시험</t>
  </si>
  <si>
    <t>소 재 지(충청남도)</t>
    <phoneticPr fontId="2" type="noConversion"/>
  </si>
  <si>
    <r>
      <t xml:space="preserve">충  청  남  도   건  설  사    위  치  </t>
    </r>
    <r>
      <rPr>
        <b/>
        <sz val="12"/>
        <rFont val="맑은 고딕"/>
        <family val="3"/>
        <charset val="129"/>
        <scheme val="major"/>
      </rPr>
      <t>(한국엔지니어링협회 소재지순, 주소로 지도검색)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</si>
</sst>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u/>
      <sz val="6"/>
      <color theme="10"/>
      <name val="맑은 고딕"/>
      <family val="3"/>
      <charset val="129"/>
      <scheme val="major"/>
    </font>
    <font>
      <b/>
      <sz val="5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u/>
      <sz val="10"/>
      <color theme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sz val="14"/>
      <color theme="1"/>
      <name val="Noto Sans KR"/>
      <family val="3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/>
    </xf>
    <xf numFmtId="0" fontId="6" fillId="2" borderId="5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12" fillId="3" borderId="2" xfId="1" applyFont="1" applyFill="1" applyBorder="1" applyAlignment="1">
      <alignment horizontal="center"/>
    </xf>
    <xf numFmtId="0" fontId="12" fillId="2" borderId="3" xfId="1" applyFont="1" applyFill="1" applyBorder="1" applyAlignment="1">
      <alignment horizontal="center"/>
    </xf>
    <xf numFmtId="0" fontId="12" fillId="4" borderId="4" xfId="1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7" fillId="2" borderId="11" xfId="1" applyFont="1" applyFill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11" fillId="0" borderId="1" xfId="0" applyFont="1" applyBorder="1" applyAlignment="1">
      <alignment vertical="top" wrapText="1"/>
    </xf>
    <xf numFmtId="0" fontId="14" fillId="0" borderId="0" xfId="0" applyFont="1" applyAlignment="1">
      <alignment horizontal="centerContinuous" vertical="top"/>
    </xf>
    <xf numFmtId="0" fontId="15" fillId="0" borderId="0" xfId="0" applyFont="1">
      <alignment vertical="center"/>
    </xf>
    <xf numFmtId="0" fontId="11" fillId="0" borderId="16" xfId="0" applyFont="1" applyBorder="1" applyAlignment="1">
      <alignment vertical="top" wrapText="1"/>
    </xf>
    <xf numFmtId="0" fontId="12" fillId="3" borderId="17" xfId="1" applyFont="1" applyFill="1" applyBorder="1" applyAlignment="1">
      <alignment horizontal="center"/>
    </xf>
    <xf numFmtId="0" fontId="12" fillId="2" borderId="18" xfId="1" applyFont="1" applyFill="1" applyBorder="1" applyAlignment="1">
      <alignment horizontal="center"/>
    </xf>
    <xf numFmtId="0" fontId="12" fillId="4" borderId="19" xfId="1" applyFont="1" applyFill="1" applyBorder="1" applyAlignment="1">
      <alignment horizontal="center"/>
    </xf>
    <xf numFmtId="0" fontId="1" fillId="0" borderId="0" xfId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didim.kro.kr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0</xdr:row>
      <xdr:rowOff>381000</xdr:rowOff>
    </xdr:to>
    <xdr:pic>
      <xdr:nvPicPr>
        <xdr:cNvPr id="3" name="그림 2" descr="디딤 로그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122464</xdr:colOff>
      <xdr:row>247</xdr:row>
      <xdr:rowOff>122464</xdr:rowOff>
    </xdr:from>
    <xdr:to>
      <xdr:col>8</xdr:col>
      <xdr:colOff>1589144</xdr:colOff>
      <xdr:row>293</xdr:row>
      <xdr:rowOff>81642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464" y="44114357"/>
          <a:ext cx="11250216" cy="8667749"/>
        </a:xfrm>
        <a:prstGeom prst="rect">
          <a:avLst/>
        </a:prstGeom>
      </xdr:spPr>
    </xdr:pic>
    <xdr:clientData/>
  </xdr:twoCellAnchor>
  <xdr:twoCellAnchor editAs="oneCell">
    <xdr:from>
      <xdr:col>7</xdr:col>
      <xdr:colOff>3238500</xdr:colOff>
      <xdr:row>268</xdr:row>
      <xdr:rowOff>13607</xdr:rowOff>
    </xdr:from>
    <xdr:to>
      <xdr:col>12</xdr:col>
      <xdr:colOff>587256</xdr:colOff>
      <xdr:row>293</xdr:row>
      <xdr:rowOff>71430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71857" y="47951571"/>
          <a:ext cx="5649113" cy="48203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tis.or.kr/webs/qry/QryChaeList.jsp?topParam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1"/>
  <sheetViews>
    <sheetView showGridLines="0" tabSelected="1" view="pageBreakPreview" topLeftCell="B1" zoomScale="85" zoomScaleNormal="100" zoomScaleSheetLayoutView="85" workbookViewId="0">
      <selection activeCell="H9" sqref="H9"/>
    </sheetView>
  </sheetViews>
  <sheetFormatPr defaultRowHeight="15" customHeight="1" x14ac:dyDescent="0.3"/>
  <cols>
    <col min="1" max="1" width="4.875" style="1" customWidth="1"/>
    <col min="2" max="3" width="8.375" style="1" customWidth="1"/>
    <col min="4" max="4" width="20.5" style="1" customWidth="1"/>
    <col min="5" max="5" width="8.5" style="1" customWidth="1"/>
    <col min="6" max="7" width="11.625" style="1" customWidth="1"/>
    <col min="8" max="8" width="54.375" style="1" customWidth="1"/>
    <col min="9" max="9" width="27.75" style="1" customWidth="1"/>
    <col min="10" max="16384" width="9" style="1"/>
  </cols>
  <sheetData>
    <row r="1" spans="1:15" ht="31.5" x14ac:dyDescent="0.55000000000000004">
      <c r="A1" s="23"/>
      <c r="B1" s="2" t="s">
        <v>1746</v>
      </c>
      <c r="C1" s="3"/>
      <c r="D1" s="3"/>
      <c r="E1" s="3"/>
      <c r="F1" s="3"/>
      <c r="G1" s="3"/>
      <c r="H1" s="3"/>
      <c r="I1" s="3"/>
      <c r="J1" s="3"/>
      <c r="K1" s="22" t="s">
        <v>58</v>
      </c>
      <c r="L1" s="3"/>
      <c r="M1" s="28"/>
    </row>
    <row r="2" spans="1:15" ht="20.25" customHeight="1" x14ac:dyDescent="0.3">
      <c r="A2" s="4" t="s">
        <v>56</v>
      </c>
      <c r="B2" s="16" t="s">
        <v>0</v>
      </c>
      <c r="C2" s="5" t="s">
        <v>1</v>
      </c>
      <c r="D2" s="4" t="s">
        <v>2</v>
      </c>
      <c r="E2" s="6" t="s">
        <v>3</v>
      </c>
      <c r="F2" s="7" t="s">
        <v>4</v>
      </c>
      <c r="G2" s="8" t="s">
        <v>5</v>
      </c>
      <c r="H2" s="9" t="s">
        <v>1745</v>
      </c>
      <c r="I2" s="10" t="s">
        <v>6</v>
      </c>
      <c r="J2" s="31" t="s">
        <v>57</v>
      </c>
      <c r="K2" s="32"/>
      <c r="L2" s="33"/>
      <c r="M2" s="6" t="s">
        <v>55</v>
      </c>
    </row>
    <row r="3" spans="1:15" ht="14.45" customHeight="1" x14ac:dyDescent="0.25">
      <c r="A3" s="29">
        <f>IF(B3="","",COUNTA($B3:B$3))</f>
        <v>1</v>
      </c>
      <c r="B3" s="30" t="s">
        <v>1319</v>
      </c>
      <c r="C3" s="30" t="s">
        <v>1320</v>
      </c>
      <c r="D3" s="30" t="s">
        <v>1321</v>
      </c>
      <c r="E3" s="30" t="s">
        <v>1322</v>
      </c>
      <c r="F3" s="30" t="s">
        <v>1323</v>
      </c>
      <c r="G3" s="30" t="s">
        <v>1324</v>
      </c>
      <c r="H3" s="30" t="s">
        <v>1325</v>
      </c>
      <c r="I3" s="30" t="s">
        <v>14</v>
      </c>
      <c r="J3" s="12" t="str">
        <f t="shared" ref="J3:J66" si="0">HYPERLINK("https://map.naver.com/v5/search/" &amp; $H3, "네이버")</f>
        <v>네이버</v>
      </c>
      <c r="K3" s="13" t="str">
        <f t="shared" ref="K3:K66" si="1">HYPERLINK("https://map.kakao.com/link/search/" &amp; $H3, "다음")</f>
        <v>다음</v>
      </c>
      <c r="L3" s="14" t="str">
        <f t="shared" ref="L3:L66" si="2">HYPERLINK("https://www.google.com/maps/search/?api=1&amp;query=" &amp; $H3, "구글")</f>
        <v>구글</v>
      </c>
      <c r="M3" s="17"/>
      <c r="N3"/>
      <c r="O3"/>
    </row>
    <row r="4" spans="1:15" ht="14.45" customHeight="1" x14ac:dyDescent="0.25">
      <c r="A4" s="29">
        <f>IF(B4="","",COUNTA($B$3:B4))</f>
        <v>2</v>
      </c>
      <c r="B4" s="30" t="s">
        <v>1181</v>
      </c>
      <c r="C4" s="30" t="s">
        <v>1182</v>
      </c>
      <c r="D4" s="30" t="s">
        <v>1183</v>
      </c>
      <c r="E4" s="30" t="s">
        <v>1184</v>
      </c>
      <c r="F4" s="30" t="s">
        <v>1185</v>
      </c>
      <c r="G4" s="30" t="s">
        <v>1186</v>
      </c>
      <c r="H4" s="30" t="s">
        <v>1187</v>
      </c>
      <c r="I4" s="30" t="s">
        <v>169</v>
      </c>
      <c r="J4" s="12" t="str">
        <f t="shared" si="0"/>
        <v>네이버</v>
      </c>
      <c r="K4" s="13" t="str">
        <f t="shared" si="1"/>
        <v>다음</v>
      </c>
      <c r="L4" s="14" t="str">
        <f t="shared" si="2"/>
        <v>구글</v>
      </c>
      <c r="M4" s="20"/>
      <c r="N4"/>
      <c r="O4"/>
    </row>
    <row r="5" spans="1:15" ht="14.45" customHeight="1" x14ac:dyDescent="0.25">
      <c r="A5" s="29">
        <f>IF(B5="","",COUNTA($B$3:B5))</f>
        <v>3</v>
      </c>
      <c r="B5" s="30" t="s">
        <v>715</v>
      </c>
      <c r="C5" s="30" t="s">
        <v>716</v>
      </c>
      <c r="D5" s="30" t="s">
        <v>717</v>
      </c>
      <c r="E5" s="30" t="s">
        <v>718</v>
      </c>
      <c r="F5" s="30" t="s">
        <v>719</v>
      </c>
      <c r="G5" s="30" t="s">
        <v>720</v>
      </c>
      <c r="H5" s="30" t="s">
        <v>721</v>
      </c>
      <c r="I5" s="30" t="s">
        <v>30</v>
      </c>
      <c r="J5" s="12" t="str">
        <f t="shared" si="0"/>
        <v>네이버</v>
      </c>
      <c r="K5" s="13" t="str">
        <f t="shared" si="1"/>
        <v>다음</v>
      </c>
      <c r="L5" s="14" t="str">
        <f t="shared" si="2"/>
        <v>구글</v>
      </c>
      <c r="M5" s="18"/>
      <c r="N5"/>
      <c r="O5"/>
    </row>
    <row r="6" spans="1:15" ht="14.45" customHeight="1" x14ac:dyDescent="0.25">
      <c r="A6" s="29">
        <f>IF(B6="","",COUNTA($B$3:B6))</f>
        <v>4</v>
      </c>
      <c r="B6" s="30" t="s">
        <v>375</v>
      </c>
      <c r="C6" s="30" t="s">
        <v>376</v>
      </c>
      <c r="D6" s="30" t="s">
        <v>377</v>
      </c>
      <c r="E6" s="30" t="s">
        <v>378</v>
      </c>
      <c r="F6" s="30" t="s">
        <v>379</v>
      </c>
      <c r="G6" s="30" t="s">
        <v>380</v>
      </c>
      <c r="H6" s="30" t="s">
        <v>381</v>
      </c>
      <c r="I6" s="30" t="s">
        <v>16</v>
      </c>
      <c r="J6" s="12" t="str">
        <f t="shared" si="0"/>
        <v>네이버</v>
      </c>
      <c r="K6" s="13" t="str">
        <f t="shared" si="1"/>
        <v>다음</v>
      </c>
      <c r="L6" s="14" t="str">
        <f t="shared" si="2"/>
        <v>구글</v>
      </c>
      <c r="M6" s="18"/>
      <c r="N6"/>
      <c r="O6"/>
    </row>
    <row r="7" spans="1:15" ht="14.45" customHeight="1" x14ac:dyDescent="0.25">
      <c r="A7" s="29">
        <f>IF(B7="","",COUNTA($B$3:B7))</f>
        <v>5</v>
      </c>
      <c r="B7" s="30" t="s">
        <v>1067</v>
      </c>
      <c r="C7" s="30" t="s">
        <v>1068</v>
      </c>
      <c r="D7" s="30" t="s">
        <v>1069</v>
      </c>
      <c r="E7" s="30" t="s">
        <v>1070</v>
      </c>
      <c r="F7" s="30" t="s">
        <v>1071</v>
      </c>
      <c r="G7" s="30" t="s">
        <v>1072</v>
      </c>
      <c r="H7" s="30" t="s">
        <v>1073</v>
      </c>
      <c r="I7" s="30" t="s">
        <v>7</v>
      </c>
      <c r="J7" s="12" t="str">
        <f t="shared" si="0"/>
        <v>네이버</v>
      </c>
      <c r="K7" s="13" t="str">
        <f t="shared" si="1"/>
        <v>다음</v>
      </c>
      <c r="L7" s="14" t="str">
        <f t="shared" si="2"/>
        <v>구글</v>
      </c>
      <c r="M7" s="18"/>
      <c r="N7"/>
      <c r="O7"/>
    </row>
    <row r="8" spans="1:15" ht="14.45" customHeight="1" x14ac:dyDescent="0.25">
      <c r="A8" s="29">
        <f>IF(B8="","",COUNTA($B$3:B8))</f>
        <v>6</v>
      </c>
      <c r="B8" s="30" t="s">
        <v>1710</v>
      </c>
      <c r="C8" s="30" t="s">
        <v>1711</v>
      </c>
      <c r="D8" s="30" t="s">
        <v>1712</v>
      </c>
      <c r="E8" s="30" t="s">
        <v>1713</v>
      </c>
      <c r="F8" s="30" t="s">
        <v>1714</v>
      </c>
      <c r="G8" s="30" t="s">
        <v>1715</v>
      </c>
      <c r="H8" s="30" t="s">
        <v>1716</v>
      </c>
      <c r="I8" s="30" t="s">
        <v>7</v>
      </c>
      <c r="J8" s="12" t="str">
        <f t="shared" si="0"/>
        <v>네이버</v>
      </c>
      <c r="K8" s="13" t="str">
        <f t="shared" si="1"/>
        <v>다음</v>
      </c>
      <c r="L8" s="14" t="str">
        <f t="shared" si="2"/>
        <v>구글</v>
      </c>
      <c r="M8" s="18"/>
      <c r="N8"/>
      <c r="O8"/>
    </row>
    <row r="9" spans="1:15" ht="14.45" customHeight="1" x14ac:dyDescent="0.25">
      <c r="A9" s="29">
        <f>IF(B9="","",COUNTA($B$3:B9))</f>
        <v>7</v>
      </c>
      <c r="B9" s="30" t="s">
        <v>776</v>
      </c>
      <c r="C9" s="30" t="s">
        <v>777</v>
      </c>
      <c r="D9" s="30" t="s">
        <v>778</v>
      </c>
      <c r="E9" s="30" t="s">
        <v>779</v>
      </c>
      <c r="F9" s="30" t="s">
        <v>780</v>
      </c>
      <c r="G9" s="30" t="s">
        <v>781</v>
      </c>
      <c r="H9" s="30" t="s">
        <v>782</v>
      </c>
      <c r="I9" s="30" t="s">
        <v>50</v>
      </c>
      <c r="J9" s="12" t="str">
        <f t="shared" si="0"/>
        <v>네이버</v>
      </c>
      <c r="K9" s="13" t="str">
        <f t="shared" si="1"/>
        <v>다음</v>
      </c>
      <c r="L9" s="14" t="str">
        <f t="shared" si="2"/>
        <v>구글</v>
      </c>
      <c r="M9" s="18"/>
      <c r="N9"/>
      <c r="O9"/>
    </row>
    <row r="10" spans="1:15" ht="14.45" customHeight="1" x14ac:dyDescent="0.25">
      <c r="A10" s="29">
        <f>IF(B10="","",COUNTA($B$3:B10))</f>
        <v>8</v>
      </c>
      <c r="B10" s="30" t="s">
        <v>1545</v>
      </c>
      <c r="C10" s="30" t="s">
        <v>1546</v>
      </c>
      <c r="D10" s="30" t="s">
        <v>1547</v>
      </c>
      <c r="E10" s="30" t="s">
        <v>1548</v>
      </c>
      <c r="F10" s="30" t="s">
        <v>1549</v>
      </c>
      <c r="G10" s="30" t="s">
        <v>1550</v>
      </c>
      <c r="H10" s="30" t="s">
        <v>1551</v>
      </c>
      <c r="I10" s="30" t="s">
        <v>728</v>
      </c>
      <c r="J10" s="12" t="str">
        <f t="shared" si="0"/>
        <v>네이버</v>
      </c>
      <c r="K10" s="13" t="str">
        <f t="shared" si="1"/>
        <v>다음</v>
      </c>
      <c r="L10" s="14" t="str">
        <f t="shared" si="2"/>
        <v>구글</v>
      </c>
      <c r="M10" s="18"/>
    </row>
    <row r="11" spans="1:15" ht="14.45" customHeight="1" x14ac:dyDescent="0.25">
      <c r="A11" s="29">
        <f>IF(B11="","",COUNTA($B$3:B11))</f>
        <v>9</v>
      </c>
      <c r="B11" s="30" t="s">
        <v>1285</v>
      </c>
      <c r="C11" s="30" t="s">
        <v>1286</v>
      </c>
      <c r="D11" s="30" t="s">
        <v>1287</v>
      </c>
      <c r="E11" s="30" t="s">
        <v>1288</v>
      </c>
      <c r="F11" s="30" t="s">
        <v>1289</v>
      </c>
      <c r="G11" s="30" t="s">
        <v>1290</v>
      </c>
      <c r="H11" s="30" t="s">
        <v>1291</v>
      </c>
      <c r="I11" s="30" t="s">
        <v>7</v>
      </c>
      <c r="J11" s="12" t="str">
        <f t="shared" si="0"/>
        <v>네이버</v>
      </c>
      <c r="K11" s="13" t="str">
        <f t="shared" si="1"/>
        <v>다음</v>
      </c>
      <c r="L11" s="14" t="str">
        <f t="shared" si="2"/>
        <v>구글</v>
      </c>
      <c r="M11" s="18"/>
    </row>
    <row r="12" spans="1:15" ht="14.45" customHeight="1" x14ac:dyDescent="0.25">
      <c r="A12" s="29">
        <f>IF(B12="","",COUNTA($B$3:B12))</f>
        <v>10</v>
      </c>
      <c r="B12" s="30" t="s">
        <v>990</v>
      </c>
      <c r="C12" s="30" t="s">
        <v>991</v>
      </c>
      <c r="D12" s="30" t="s">
        <v>992</v>
      </c>
      <c r="E12" s="30" t="s">
        <v>993</v>
      </c>
      <c r="F12" s="30" t="s">
        <v>994</v>
      </c>
      <c r="G12" s="30" t="s">
        <v>995</v>
      </c>
      <c r="H12" s="30" t="s">
        <v>996</v>
      </c>
      <c r="I12" s="30" t="s">
        <v>169</v>
      </c>
      <c r="J12" s="12" t="str">
        <f t="shared" si="0"/>
        <v>네이버</v>
      </c>
      <c r="K12" s="13" t="str">
        <f t="shared" si="1"/>
        <v>다음</v>
      </c>
      <c r="L12" s="14" t="str">
        <f t="shared" si="2"/>
        <v>구글</v>
      </c>
      <c r="M12" s="18"/>
    </row>
    <row r="13" spans="1:15" ht="14.45" customHeight="1" x14ac:dyDescent="0.25">
      <c r="A13" s="29">
        <f>IF(B13="","",COUNTA($B$3:B13))</f>
        <v>11</v>
      </c>
      <c r="B13" s="30" t="s">
        <v>184</v>
      </c>
      <c r="C13" s="30" t="s">
        <v>185</v>
      </c>
      <c r="D13" s="30" t="s">
        <v>186</v>
      </c>
      <c r="E13" s="30" t="s">
        <v>187</v>
      </c>
      <c r="F13" s="30" t="s">
        <v>188</v>
      </c>
      <c r="G13" s="30" t="s">
        <v>189</v>
      </c>
      <c r="H13" s="30" t="s">
        <v>190</v>
      </c>
      <c r="I13" s="30" t="s">
        <v>7</v>
      </c>
      <c r="J13" s="12" t="str">
        <f t="shared" si="0"/>
        <v>네이버</v>
      </c>
      <c r="K13" s="13" t="str">
        <f t="shared" si="1"/>
        <v>다음</v>
      </c>
      <c r="L13" s="14" t="str">
        <f t="shared" si="2"/>
        <v>구글</v>
      </c>
      <c r="M13" s="18"/>
    </row>
    <row r="14" spans="1:15" ht="14.45" customHeight="1" x14ac:dyDescent="0.25">
      <c r="A14" s="29">
        <f>IF(B14="","",COUNTA($B$3:B14))</f>
        <v>12</v>
      </c>
      <c r="B14" s="30" t="s">
        <v>488</v>
      </c>
      <c r="C14" s="30" t="s">
        <v>489</v>
      </c>
      <c r="D14" s="30" t="s">
        <v>490</v>
      </c>
      <c r="E14" s="30" t="s">
        <v>491</v>
      </c>
      <c r="F14" s="30" t="s">
        <v>492</v>
      </c>
      <c r="G14" s="30" t="s">
        <v>493</v>
      </c>
      <c r="H14" s="30" t="s">
        <v>494</v>
      </c>
      <c r="I14" s="30" t="s">
        <v>7</v>
      </c>
      <c r="J14" s="12" t="str">
        <f t="shared" si="0"/>
        <v>네이버</v>
      </c>
      <c r="K14" s="13" t="str">
        <f t="shared" si="1"/>
        <v>다음</v>
      </c>
      <c r="L14" s="14" t="str">
        <f t="shared" si="2"/>
        <v>구글</v>
      </c>
      <c r="M14" s="18"/>
    </row>
    <row r="15" spans="1:15" ht="14.45" customHeight="1" x14ac:dyDescent="0.25">
      <c r="A15" s="29">
        <f>IF(B15="","",COUNTA($B$3:B15))</f>
        <v>13</v>
      </c>
      <c r="B15" s="30" t="s">
        <v>969</v>
      </c>
      <c r="C15" s="30" t="s">
        <v>970</v>
      </c>
      <c r="D15" s="30" t="s">
        <v>971</v>
      </c>
      <c r="E15" s="30" t="s">
        <v>972</v>
      </c>
      <c r="F15" s="30" t="s">
        <v>973</v>
      </c>
      <c r="G15" s="30" t="s">
        <v>296</v>
      </c>
      <c r="H15" s="30" t="s">
        <v>494</v>
      </c>
      <c r="I15" s="30" t="s">
        <v>161</v>
      </c>
      <c r="J15" s="12" t="str">
        <f t="shared" si="0"/>
        <v>네이버</v>
      </c>
      <c r="K15" s="13" t="str">
        <f t="shared" si="1"/>
        <v>다음</v>
      </c>
      <c r="L15" s="14" t="str">
        <f t="shared" si="2"/>
        <v>구글</v>
      </c>
      <c r="M15" s="18"/>
    </row>
    <row r="16" spans="1:15" ht="14.45" customHeight="1" x14ac:dyDescent="0.25">
      <c r="A16" s="29">
        <f>IF(B16="","",COUNTA($B$3:B16))</f>
        <v>14</v>
      </c>
      <c r="B16" s="30" t="s">
        <v>684</v>
      </c>
      <c r="C16" s="30" t="s">
        <v>685</v>
      </c>
      <c r="D16" s="30" t="s">
        <v>686</v>
      </c>
      <c r="E16" s="30" t="s">
        <v>687</v>
      </c>
      <c r="F16" s="30" t="s">
        <v>688</v>
      </c>
      <c r="G16" s="30" t="s">
        <v>689</v>
      </c>
      <c r="H16" s="30" t="s">
        <v>690</v>
      </c>
      <c r="I16" s="30" t="s">
        <v>7</v>
      </c>
      <c r="J16" s="12" t="str">
        <f t="shared" si="0"/>
        <v>네이버</v>
      </c>
      <c r="K16" s="13" t="str">
        <f t="shared" si="1"/>
        <v>다음</v>
      </c>
      <c r="L16" s="14" t="str">
        <f t="shared" si="2"/>
        <v>구글</v>
      </c>
      <c r="M16" s="18"/>
    </row>
    <row r="17" spans="1:13" ht="14.45" customHeight="1" x14ac:dyDescent="0.25">
      <c r="A17" s="29">
        <f>IF(B17="","",COUNTA($B$3:B17))</f>
        <v>15</v>
      </c>
      <c r="B17" s="30" t="s">
        <v>701</v>
      </c>
      <c r="C17" s="30" t="s">
        <v>702</v>
      </c>
      <c r="D17" s="30" t="s">
        <v>703</v>
      </c>
      <c r="E17" s="30" t="s">
        <v>704</v>
      </c>
      <c r="F17" s="30" t="s">
        <v>705</v>
      </c>
      <c r="G17" s="30" t="s">
        <v>706</v>
      </c>
      <c r="H17" s="30" t="s">
        <v>707</v>
      </c>
      <c r="I17" s="30" t="s">
        <v>13</v>
      </c>
      <c r="J17" s="12" t="str">
        <f t="shared" si="0"/>
        <v>네이버</v>
      </c>
      <c r="K17" s="13" t="str">
        <f t="shared" si="1"/>
        <v>다음</v>
      </c>
      <c r="L17" s="14" t="str">
        <f t="shared" si="2"/>
        <v>구글</v>
      </c>
      <c r="M17" s="18"/>
    </row>
    <row r="18" spans="1:13" ht="14.45" customHeight="1" x14ac:dyDescent="0.25">
      <c r="A18" s="29">
        <f>IF(B18="","",COUNTA($B$3:B18))</f>
        <v>16</v>
      </c>
      <c r="B18" s="30" t="s">
        <v>788</v>
      </c>
      <c r="C18" s="30" t="s">
        <v>789</v>
      </c>
      <c r="D18" s="30" t="s">
        <v>790</v>
      </c>
      <c r="E18" s="30" t="s">
        <v>791</v>
      </c>
      <c r="F18" s="30" t="s">
        <v>792</v>
      </c>
      <c r="G18" s="30" t="s">
        <v>793</v>
      </c>
      <c r="H18" s="30" t="s">
        <v>794</v>
      </c>
      <c r="I18" s="30" t="s">
        <v>52</v>
      </c>
      <c r="J18" s="12" t="str">
        <f t="shared" si="0"/>
        <v>네이버</v>
      </c>
      <c r="K18" s="13" t="str">
        <f t="shared" si="1"/>
        <v>다음</v>
      </c>
      <c r="L18" s="14" t="str">
        <f t="shared" si="2"/>
        <v>구글</v>
      </c>
      <c r="M18" s="18"/>
    </row>
    <row r="19" spans="1:13" ht="14.45" customHeight="1" x14ac:dyDescent="0.25">
      <c r="A19" s="29">
        <f>IF(B19="","",COUNTA($B$3:B19))</f>
        <v>17</v>
      </c>
      <c r="B19" s="30" t="s">
        <v>1517</v>
      </c>
      <c r="C19" s="30" t="s">
        <v>1518</v>
      </c>
      <c r="D19" s="30" t="s">
        <v>1519</v>
      </c>
      <c r="E19" s="30" t="s">
        <v>1520</v>
      </c>
      <c r="F19" s="30" t="s">
        <v>1521</v>
      </c>
      <c r="G19" s="30" t="s">
        <v>1522</v>
      </c>
      <c r="H19" s="30" t="s">
        <v>1523</v>
      </c>
      <c r="I19" s="30" t="s">
        <v>728</v>
      </c>
      <c r="J19" s="12" t="str">
        <f t="shared" si="0"/>
        <v>네이버</v>
      </c>
      <c r="K19" s="13" t="str">
        <f t="shared" si="1"/>
        <v>다음</v>
      </c>
      <c r="L19" s="14" t="str">
        <f t="shared" si="2"/>
        <v>구글</v>
      </c>
      <c r="M19" s="18"/>
    </row>
    <row r="20" spans="1:13" ht="14.45" customHeight="1" x14ac:dyDescent="0.25">
      <c r="A20" s="29">
        <f>IF(B20="","",COUNTA($B$3:B20))</f>
        <v>18</v>
      </c>
      <c r="B20" s="30" t="s">
        <v>1168</v>
      </c>
      <c r="C20" s="30" t="s">
        <v>1169</v>
      </c>
      <c r="D20" s="30" t="s">
        <v>1170</v>
      </c>
      <c r="E20" s="30" t="s">
        <v>1171</v>
      </c>
      <c r="F20" s="30" t="s">
        <v>1172</v>
      </c>
      <c r="G20" s="30" t="s">
        <v>1173</v>
      </c>
      <c r="H20" s="30" t="s">
        <v>1174</v>
      </c>
      <c r="I20" s="30" t="s">
        <v>17</v>
      </c>
      <c r="J20" s="12" t="str">
        <f t="shared" si="0"/>
        <v>네이버</v>
      </c>
      <c r="K20" s="13" t="str">
        <f t="shared" si="1"/>
        <v>다음</v>
      </c>
      <c r="L20" s="14" t="str">
        <f t="shared" si="2"/>
        <v>구글</v>
      </c>
      <c r="M20" s="18"/>
    </row>
    <row r="21" spans="1:13" ht="14.45" customHeight="1" x14ac:dyDescent="0.25">
      <c r="A21" s="29">
        <f>IF(B21="","",COUNTA($B$3:B21))</f>
        <v>19</v>
      </c>
      <c r="B21" s="30" t="s">
        <v>1434</v>
      </c>
      <c r="C21" s="30" t="s">
        <v>1435</v>
      </c>
      <c r="D21" s="30" t="s">
        <v>1436</v>
      </c>
      <c r="E21" s="30" t="s">
        <v>1437</v>
      </c>
      <c r="F21" s="30" t="s">
        <v>1438</v>
      </c>
      <c r="G21" s="30" t="s">
        <v>1439</v>
      </c>
      <c r="H21" s="30" t="s">
        <v>1440</v>
      </c>
      <c r="I21" s="30" t="s">
        <v>17</v>
      </c>
      <c r="J21" s="12" t="str">
        <f t="shared" si="0"/>
        <v>네이버</v>
      </c>
      <c r="K21" s="13" t="str">
        <f t="shared" si="1"/>
        <v>다음</v>
      </c>
      <c r="L21" s="14" t="str">
        <f t="shared" si="2"/>
        <v>구글</v>
      </c>
      <c r="M21" s="18"/>
    </row>
    <row r="22" spans="1:13" ht="14.45" customHeight="1" x14ac:dyDescent="0.25">
      <c r="A22" s="29">
        <f>IF(B22="","",COUNTA($B$3:B22))</f>
        <v>20</v>
      </c>
      <c r="B22" s="30" t="s">
        <v>1175</v>
      </c>
      <c r="C22" s="30" t="s">
        <v>1169</v>
      </c>
      <c r="D22" s="30" t="s">
        <v>1176</v>
      </c>
      <c r="E22" s="30" t="s">
        <v>1177</v>
      </c>
      <c r="F22" s="30" t="s">
        <v>1178</v>
      </c>
      <c r="G22" s="30" t="s">
        <v>1179</v>
      </c>
      <c r="H22" s="30" t="s">
        <v>1180</v>
      </c>
      <c r="I22" s="30" t="s">
        <v>17</v>
      </c>
      <c r="J22" s="12" t="str">
        <f t="shared" si="0"/>
        <v>네이버</v>
      </c>
      <c r="K22" s="13" t="str">
        <f t="shared" si="1"/>
        <v>다음</v>
      </c>
      <c r="L22" s="14" t="str">
        <f t="shared" si="2"/>
        <v>구글</v>
      </c>
      <c r="M22" s="18"/>
    </row>
    <row r="23" spans="1:13" ht="14.45" customHeight="1" x14ac:dyDescent="0.25">
      <c r="A23" s="29">
        <f>IF(B23="","",COUNTA($B$3:B23))</f>
        <v>21</v>
      </c>
      <c r="B23" s="30" t="s">
        <v>1140</v>
      </c>
      <c r="C23" s="30" t="s">
        <v>1141</v>
      </c>
      <c r="D23" s="30" t="s">
        <v>1142</v>
      </c>
      <c r="E23" s="30" t="s">
        <v>1143</v>
      </c>
      <c r="F23" s="30" t="s">
        <v>1144</v>
      </c>
      <c r="G23" s="30" t="s">
        <v>1145</v>
      </c>
      <c r="H23" s="30" t="s">
        <v>1146</v>
      </c>
      <c r="I23" s="30" t="s">
        <v>17</v>
      </c>
      <c r="J23" s="12" t="str">
        <f t="shared" si="0"/>
        <v>네이버</v>
      </c>
      <c r="K23" s="13" t="str">
        <f t="shared" si="1"/>
        <v>다음</v>
      </c>
      <c r="L23" s="14" t="str">
        <f t="shared" si="2"/>
        <v>구글</v>
      </c>
      <c r="M23" s="18"/>
    </row>
    <row r="24" spans="1:13" ht="14.45" customHeight="1" x14ac:dyDescent="0.25">
      <c r="A24" s="29">
        <f>IF(B24="","",COUNTA($B$3:B24))</f>
        <v>22</v>
      </c>
      <c r="B24" s="30" t="s">
        <v>1579</v>
      </c>
      <c r="C24" s="30" t="s">
        <v>1580</v>
      </c>
      <c r="D24" s="30" t="s">
        <v>1581</v>
      </c>
      <c r="E24" s="30" t="s">
        <v>1582</v>
      </c>
      <c r="F24" s="30" t="s">
        <v>1583</v>
      </c>
      <c r="G24" s="30" t="s">
        <v>1584</v>
      </c>
      <c r="H24" s="30" t="s">
        <v>1585</v>
      </c>
      <c r="I24" s="30" t="s">
        <v>7</v>
      </c>
      <c r="J24" s="12" t="str">
        <f t="shared" si="0"/>
        <v>네이버</v>
      </c>
      <c r="K24" s="13" t="str">
        <f t="shared" si="1"/>
        <v>다음</v>
      </c>
      <c r="L24" s="14" t="str">
        <f t="shared" si="2"/>
        <v>구글</v>
      </c>
      <c r="M24" s="18"/>
    </row>
    <row r="25" spans="1:13" ht="14.45" customHeight="1" x14ac:dyDescent="0.25">
      <c r="A25" s="29">
        <f>IF(B25="","",COUNTA($B$3:B25))</f>
        <v>23</v>
      </c>
      <c r="B25" s="30" t="s">
        <v>933</v>
      </c>
      <c r="C25" s="30" t="s">
        <v>934</v>
      </c>
      <c r="D25" s="30" t="s">
        <v>935</v>
      </c>
      <c r="E25" s="30" t="s">
        <v>936</v>
      </c>
      <c r="F25" s="30" t="s">
        <v>937</v>
      </c>
      <c r="G25" s="30" t="s">
        <v>938</v>
      </c>
      <c r="H25" s="30" t="s">
        <v>939</v>
      </c>
      <c r="I25" s="30" t="s">
        <v>17</v>
      </c>
      <c r="J25" s="12" t="str">
        <f t="shared" si="0"/>
        <v>네이버</v>
      </c>
      <c r="K25" s="13" t="str">
        <f t="shared" si="1"/>
        <v>다음</v>
      </c>
      <c r="L25" s="14" t="str">
        <f t="shared" si="2"/>
        <v>구글</v>
      </c>
      <c r="M25" s="18"/>
    </row>
    <row r="26" spans="1:13" ht="14.45" customHeight="1" x14ac:dyDescent="0.25">
      <c r="A26" s="29">
        <f>IF(B26="","",COUNTA($B$3:B26))</f>
        <v>24</v>
      </c>
      <c r="B26" s="30" t="s">
        <v>211</v>
      </c>
      <c r="C26" s="30" t="s">
        <v>212</v>
      </c>
      <c r="D26" s="30" t="s">
        <v>213</v>
      </c>
      <c r="E26" s="30" t="s">
        <v>214</v>
      </c>
      <c r="F26" s="30" t="s">
        <v>215</v>
      </c>
      <c r="G26" s="30" t="s">
        <v>216</v>
      </c>
      <c r="H26" s="30" t="s">
        <v>217</v>
      </c>
      <c r="I26" s="30" t="s">
        <v>218</v>
      </c>
      <c r="J26" s="12" t="str">
        <f t="shared" si="0"/>
        <v>네이버</v>
      </c>
      <c r="K26" s="13" t="str">
        <f t="shared" si="1"/>
        <v>다음</v>
      </c>
      <c r="L26" s="14" t="str">
        <f t="shared" si="2"/>
        <v>구글</v>
      </c>
      <c r="M26" s="18"/>
    </row>
    <row r="27" spans="1:13" ht="14.45" customHeight="1" x14ac:dyDescent="0.25">
      <c r="A27" s="29">
        <f>IF(B27="","",COUNTA($B$3:B27))</f>
        <v>25</v>
      </c>
      <c r="B27" s="30" t="s">
        <v>205</v>
      </c>
      <c r="C27" s="30" t="s">
        <v>206</v>
      </c>
      <c r="D27" s="30" t="s">
        <v>207</v>
      </c>
      <c r="E27" s="30" t="s">
        <v>31</v>
      </c>
      <c r="F27" s="30" t="s">
        <v>208</v>
      </c>
      <c r="G27" s="30" t="s">
        <v>209</v>
      </c>
      <c r="H27" s="30" t="s">
        <v>210</v>
      </c>
      <c r="I27" s="30" t="s">
        <v>30</v>
      </c>
      <c r="J27" s="12" t="str">
        <f t="shared" si="0"/>
        <v>네이버</v>
      </c>
      <c r="K27" s="13" t="str">
        <f t="shared" si="1"/>
        <v>다음</v>
      </c>
      <c r="L27" s="14" t="str">
        <f t="shared" si="2"/>
        <v>구글</v>
      </c>
      <c r="M27" s="18"/>
    </row>
    <row r="28" spans="1:13" ht="14.45" customHeight="1" x14ac:dyDescent="0.25">
      <c r="A28" s="29">
        <f>IF(B28="","",COUNTA($B$3:B28))</f>
        <v>26</v>
      </c>
      <c r="B28" s="30" t="s">
        <v>1154</v>
      </c>
      <c r="C28" s="30" t="s">
        <v>1155</v>
      </c>
      <c r="D28" s="30" t="s">
        <v>1156</v>
      </c>
      <c r="E28" s="30" t="s">
        <v>1157</v>
      </c>
      <c r="F28" s="30" t="s">
        <v>1158</v>
      </c>
      <c r="G28" s="30" t="s">
        <v>1159</v>
      </c>
      <c r="H28" s="30" t="s">
        <v>1160</v>
      </c>
      <c r="I28" s="30" t="s">
        <v>7</v>
      </c>
      <c r="J28" s="12" t="str">
        <f t="shared" si="0"/>
        <v>네이버</v>
      </c>
      <c r="K28" s="13" t="str">
        <f t="shared" si="1"/>
        <v>다음</v>
      </c>
      <c r="L28" s="14" t="str">
        <f t="shared" si="2"/>
        <v>구글</v>
      </c>
      <c r="M28" s="18"/>
    </row>
    <row r="29" spans="1:13" ht="14.45" customHeight="1" x14ac:dyDescent="0.25">
      <c r="A29" s="29">
        <f>IF(B29="","",COUNTA($B$3:B29))</f>
        <v>27</v>
      </c>
      <c r="B29" s="30" t="s">
        <v>522</v>
      </c>
      <c r="C29" s="30" t="s">
        <v>523</v>
      </c>
      <c r="D29" s="30" t="s">
        <v>524</v>
      </c>
      <c r="E29" s="30" t="s">
        <v>399</v>
      </c>
      <c r="F29" s="30" t="s">
        <v>525</v>
      </c>
      <c r="G29" s="30" t="s">
        <v>526</v>
      </c>
      <c r="H29" s="30" t="s">
        <v>527</v>
      </c>
      <c r="I29" s="30" t="s">
        <v>32</v>
      </c>
      <c r="J29" s="12" t="str">
        <f t="shared" si="0"/>
        <v>네이버</v>
      </c>
      <c r="K29" s="13" t="str">
        <f t="shared" si="1"/>
        <v>다음</v>
      </c>
      <c r="L29" s="14" t="str">
        <f t="shared" si="2"/>
        <v>구글</v>
      </c>
      <c r="M29" s="18"/>
    </row>
    <row r="30" spans="1:13" ht="14.45" customHeight="1" x14ac:dyDescent="0.25">
      <c r="A30" s="29">
        <f>IF(B30="","",COUNTA($B$3:B30))</f>
        <v>28</v>
      </c>
      <c r="B30" s="30" t="s">
        <v>75</v>
      </c>
      <c r="C30" s="30" t="s">
        <v>76</v>
      </c>
      <c r="D30" s="30" t="s">
        <v>77</v>
      </c>
      <c r="E30" s="30" t="s">
        <v>78</v>
      </c>
      <c r="F30" s="30" t="s">
        <v>79</v>
      </c>
      <c r="G30" s="30" t="s">
        <v>80</v>
      </c>
      <c r="H30" s="30" t="s">
        <v>81</v>
      </c>
      <c r="I30" s="30" t="s">
        <v>17</v>
      </c>
      <c r="J30" s="12" t="str">
        <f t="shared" si="0"/>
        <v>네이버</v>
      </c>
      <c r="K30" s="13" t="str">
        <f t="shared" si="1"/>
        <v>다음</v>
      </c>
      <c r="L30" s="14" t="str">
        <f t="shared" si="2"/>
        <v>구글</v>
      </c>
      <c r="M30" s="18"/>
    </row>
    <row r="31" spans="1:13" ht="14.45" customHeight="1" x14ac:dyDescent="0.25">
      <c r="A31" s="29">
        <f>IF(B31="","",COUNTA($B$3:B31))</f>
        <v>29</v>
      </c>
      <c r="B31" s="30" t="s">
        <v>918</v>
      </c>
      <c r="C31" s="30" t="s">
        <v>919</v>
      </c>
      <c r="D31" s="30" t="s">
        <v>920</v>
      </c>
      <c r="E31" s="30" t="s">
        <v>921</v>
      </c>
      <c r="F31" s="30" t="s">
        <v>922</v>
      </c>
      <c r="G31" s="30" t="s">
        <v>923</v>
      </c>
      <c r="H31" s="30" t="s">
        <v>924</v>
      </c>
      <c r="I31" s="30" t="s">
        <v>925</v>
      </c>
      <c r="J31" s="12" t="str">
        <f t="shared" si="0"/>
        <v>네이버</v>
      </c>
      <c r="K31" s="13" t="str">
        <f t="shared" si="1"/>
        <v>다음</v>
      </c>
      <c r="L31" s="14" t="str">
        <f t="shared" si="2"/>
        <v>구글</v>
      </c>
      <c r="M31" s="18"/>
    </row>
    <row r="32" spans="1:13" ht="14.45" customHeight="1" x14ac:dyDescent="0.25">
      <c r="A32" s="29">
        <f>IF(B32="","",COUNTA($B$3:B32))</f>
        <v>30</v>
      </c>
      <c r="B32" s="30" t="s">
        <v>20</v>
      </c>
      <c r="C32" s="30" t="s">
        <v>21</v>
      </c>
      <c r="D32" s="30" t="s">
        <v>22</v>
      </c>
      <c r="E32" s="30" t="s">
        <v>23</v>
      </c>
      <c r="F32" s="30" t="s">
        <v>24</v>
      </c>
      <c r="G32" s="30" t="s">
        <v>661</v>
      </c>
      <c r="H32" s="30" t="s">
        <v>662</v>
      </c>
      <c r="I32" s="30" t="s">
        <v>319</v>
      </c>
      <c r="J32" s="12" t="str">
        <f t="shared" si="0"/>
        <v>네이버</v>
      </c>
      <c r="K32" s="13" t="str">
        <f t="shared" si="1"/>
        <v>다음</v>
      </c>
      <c r="L32" s="14" t="str">
        <f t="shared" si="2"/>
        <v>구글</v>
      </c>
      <c r="M32" s="18"/>
    </row>
    <row r="33" spans="1:13" ht="14.45" customHeight="1" x14ac:dyDescent="0.25">
      <c r="A33" s="29">
        <f>IF(B33="","",COUNTA($B$3:B33))</f>
        <v>31</v>
      </c>
      <c r="B33" s="30" t="s">
        <v>1011</v>
      </c>
      <c r="C33" s="30" t="s">
        <v>1012</v>
      </c>
      <c r="D33" s="30" t="s">
        <v>1013</v>
      </c>
      <c r="E33" s="30" t="s">
        <v>1014</v>
      </c>
      <c r="F33" s="30" t="s">
        <v>1015</v>
      </c>
      <c r="G33" s="30" t="s">
        <v>1016</v>
      </c>
      <c r="H33" s="30" t="s">
        <v>1017</v>
      </c>
      <c r="I33" s="30" t="s">
        <v>11</v>
      </c>
      <c r="J33" s="12" t="str">
        <f t="shared" si="0"/>
        <v>네이버</v>
      </c>
      <c r="K33" s="13" t="str">
        <f t="shared" si="1"/>
        <v>다음</v>
      </c>
      <c r="L33" s="14" t="str">
        <f t="shared" si="2"/>
        <v>구글</v>
      </c>
      <c r="M33" s="18"/>
    </row>
    <row r="34" spans="1:13" ht="14.45" customHeight="1" x14ac:dyDescent="0.25">
      <c r="A34" s="29">
        <f>IF(B34="","",COUNTA($B$3:B34))</f>
        <v>32</v>
      </c>
      <c r="B34" s="30" t="s">
        <v>614</v>
      </c>
      <c r="C34" s="30" t="s">
        <v>615</v>
      </c>
      <c r="D34" s="30" t="s">
        <v>616</v>
      </c>
      <c r="E34" s="30" t="s">
        <v>617</v>
      </c>
      <c r="F34" s="30" t="s">
        <v>618</v>
      </c>
      <c r="G34" s="30" t="s">
        <v>619</v>
      </c>
      <c r="H34" s="30" t="s">
        <v>620</v>
      </c>
      <c r="I34" s="30" t="s">
        <v>7</v>
      </c>
      <c r="J34" s="12" t="str">
        <f t="shared" si="0"/>
        <v>네이버</v>
      </c>
      <c r="K34" s="13" t="str">
        <f t="shared" si="1"/>
        <v>다음</v>
      </c>
      <c r="L34" s="14" t="str">
        <f t="shared" si="2"/>
        <v>구글</v>
      </c>
      <c r="M34" s="18"/>
    </row>
    <row r="35" spans="1:13" ht="14.45" customHeight="1" x14ac:dyDescent="0.25">
      <c r="A35" s="29">
        <f>IF(B35="","",COUNTA($B$3:B35))</f>
        <v>33</v>
      </c>
      <c r="B35" s="30" t="s">
        <v>722</v>
      </c>
      <c r="C35" s="30" t="s">
        <v>723</v>
      </c>
      <c r="D35" s="30" t="s">
        <v>724</v>
      </c>
      <c r="E35" s="30" t="s">
        <v>725</v>
      </c>
      <c r="F35" s="30" t="s">
        <v>726</v>
      </c>
      <c r="G35" s="30" t="s">
        <v>244</v>
      </c>
      <c r="H35" s="30" t="s">
        <v>727</v>
      </c>
      <c r="I35" s="30" t="s">
        <v>728</v>
      </c>
      <c r="J35" s="12" t="str">
        <f t="shared" si="0"/>
        <v>네이버</v>
      </c>
      <c r="K35" s="13" t="str">
        <f t="shared" si="1"/>
        <v>다음</v>
      </c>
      <c r="L35" s="14" t="str">
        <f t="shared" si="2"/>
        <v>구글</v>
      </c>
      <c r="M35" s="18"/>
    </row>
    <row r="36" spans="1:13" ht="14.45" customHeight="1" x14ac:dyDescent="0.25">
      <c r="A36" s="29">
        <f>IF(B36="","",COUNTA($B$3:B36))</f>
        <v>34</v>
      </c>
      <c r="B36" s="30" t="s">
        <v>1161</v>
      </c>
      <c r="C36" s="30" t="s">
        <v>1162</v>
      </c>
      <c r="D36" s="30" t="s">
        <v>1163</v>
      </c>
      <c r="E36" s="30" t="s">
        <v>1164</v>
      </c>
      <c r="F36" s="30" t="s">
        <v>1165</v>
      </c>
      <c r="G36" s="30" t="s">
        <v>1166</v>
      </c>
      <c r="H36" s="30" t="s">
        <v>1167</v>
      </c>
      <c r="I36" s="30" t="s">
        <v>17</v>
      </c>
      <c r="J36" s="12" t="str">
        <f t="shared" si="0"/>
        <v>네이버</v>
      </c>
      <c r="K36" s="13" t="str">
        <f t="shared" si="1"/>
        <v>다음</v>
      </c>
      <c r="L36" s="14" t="str">
        <f t="shared" si="2"/>
        <v>구글</v>
      </c>
      <c r="M36" s="18"/>
    </row>
    <row r="37" spans="1:13" ht="14.45" customHeight="1" x14ac:dyDescent="0.25">
      <c r="A37" s="29">
        <f>IF(B37="","",COUNTA($B$3:B37))</f>
        <v>35</v>
      </c>
      <c r="B37" s="30" t="s">
        <v>1147</v>
      </c>
      <c r="C37" s="30" t="s">
        <v>1148</v>
      </c>
      <c r="D37" s="30" t="s">
        <v>1149</v>
      </c>
      <c r="E37" s="30" t="s">
        <v>1150</v>
      </c>
      <c r="F37" s="30" t="s">
        <v>1151</v>
      </c>
      <c r="G37" s="30" t="s">
        <v>1151</v>
      </c>
      <c r="H37" s="30" t="s">
        <v>1152</v>
      </c>
      <c r="I37" s="30" t="s">
        <v>1153</v>
      </c>
      <c r="J37" s="12" t="str">
        <f t="shared" si="0"/>
        <v>네이버</v>
      </c>
      <c r="K37" s="13" t="str">
        <f t="shared" si="1"/>
        <v>다음</v>
      </c>
      <c r="L37" s="14" t="str">
        <f t="shared" si="2"/>
        <v>구글</v>
      </c>
      <c r="M37" s="18"/>
    </row>
    <row r="38" spans="1:13" ht="14.45" customHeight="1" x14ac:dyDescent="0.25">
      <c r="A38" s="29">
        <f>IF(B38="","",COUNTA($B$3:B38))</f>
        <v>36</v>
      </c>
      <c r="B38" s="30" t="s">
        <v>1355</v>
      </c>
      <c r="C38" s="30" t="s">
        <v>1356</v>
      </c>
      <c r="D38" s="30" t="s">
        <v>1357</v>
      </c>
      <c r="E38" s="30" t="s">
        <v>1358</v>
      </c>
      <c r="F38" s="30" t="s">
        <v>1359</v>
      </c>
      <c r="G38" s="30" t="s">
        <v>1360</v>
      </c>
      <c r="H38" s="30" t="s">
        <v>1361</v>
      </c>
      <c r="I38" s="30" t="s">
        <v>311</v>
      </c>
      <c r="J38" s="12" t="str">
        <f t="shared" si="0"/>
        <v>네이버</v>
      </c>
      <c r="K38" s="13" t="str">
        <f t="shared" si="1"/>
        <v>다음</v>
      </c>
      <c r="L38" s="14" t="str">
        <f t="shared" si="2"/>
        <v>구글</v>
      </c>
      <c r="M38" s="18"/>
    </row>
    <row r="39" spans="1:13" ht="14.45" customHeight="1" x14ac:dyDescent="0.25">
      <c r="A39" s="29">
        <f>IF(B39="","",COUNTA($B$3:B39))</f>
        <v>37</v>
      </c>
      <c r="B39" s="30" t="s">
        <v>771</v>
      </c>
      <c r="C39" s="30" t="s">
        <v>772</v>
      </c>
      <c r="D39" s="30" t="s">
        <v>773</v>
      </c>
      <c r="E39" s="30" t="s">
        <v>774</v>
      </c>
      <c r="F39" s="30" t="s">
        <v>478</v>
      </c>
      <c r="G39" s="30" t="s">
        <v>479</v>
      </c>
      <c r="H39" s="30" t="s">
        <v>775</v>
      </c>
      <c r="I39" s="30" t="s">
        <v>7</v>
      </c>
      <c r="J39" s="12" t="str">
        <f t="shared" si="0"/>
        <v>네이버</v>
      </c>
      <c r="K39" s="13" t="str">
        <f t="shared" si="1"/>
        <v>다음</v>
      </c>
      <c r="L39" s="14" t="str">
        <f t="shared" si="2"/>
        <v>구글</v>
      </c>
      <c r="M39" s="18"/>
    </row>
    <row r="40" spans="1:13" ht="14.45" customHeight="1" x14ac:dyDescent="0.25">
      <c r="A40" s="29">
        <f>IF(B40="","",COUNTA($B$3:B40))</f>
        <v>38</v>
      </c>
      <c r="B40" s="30" t="s">
        <v>795</v>
      </c>
      <c r="C40" s="30" t="s">
        <v>796</v>
      </c>
      <c r="D40" s="30" t="s">
        <v>797</v>
      </c>
      <c r="E40" s="30" t="s">
        <v>798</v>
      </c>
      <c r="F40" s="30" t="s">
        <v>799</v>
      </c>
      <c r="G40" s="30" t="s">
        <v>800</v>
      </c>
      <c r="H40" s="30" t="s">
        <v>801</v>
      </c>
      <c r="I40" s="30" t="s">
        <v>7</v>
      </c>
      <c r="J40" s="12" t="str">
        <f t="shared" si="0"/>
        <v>네이버</v>
      </c>
      <c r="K40" s="13" t="str">
        <f t="shared" si="1"/>
        <v>다음</v>
      </c>
      <c r="L40" s="14" t="str">
        <f t="shared" si="2"/>
        <v>구글</v>
      </c>
      <c r="M40" s="18"/>
    </row>
    <row r="41" spans="1:13" ht="14.45" customHeight="1" x14ac:dyDescent="0.25">
      <c r="A41" s="29">
        <f>IF(B41="","",COUNTA($B$3:B41))</f>
        <v>39</v>
      </c>
      <c r="B41" s="30" t="s">
        <v>1208</v>
      </c>
      <c r="C41" s="30" t="s">
        <v>1209</v>
      </c>
      <c r="D41" s="30" t="s">
        <v>1210</v>
      </c>
      <c r="E41" s="30" t="s">
        <v>1211</v>
      </c>
      <c r="F41" s="30" t="s">
        <v>53</v>
      </c>
      <c r="G41" s="30" t="s">
        <v>1212</v>
      </c>
      <c r="H41" s="30" t="s">
        <v>1213</v>
      </c>
      <c r="I41" s="30" t="s">
        <v>728</v>
      </c>
      <c r="J41" s="12" t="str">
        <f t="shared" si="0"/>
        <v>네이버</v>
      </c>
      <c r="K41" s="13" t="str">
        <f t="shared" si="1"/>
        <v>다음</v>
      </c>
      <c r="L41" s="14" t="str">
        <f t="shared" si="2"/>
        <v>구글</v>
      </c>
      <c r="M41" s="18"/>
    </row>
    <row r="42" spans="1:13" ht="14.45" customHeight="1" x14ac:dyDescent="0.25">
      <c r="A42" s="29">
        <f>IF(B42="","",COUNTA($B$3:B42))</f>
        <v>40</v>
      </c>
      <c r="B42" s="30" t="s">
        <v>425</v>
      </c>
      <c r="C42" s="30" t="s">
        <v>426</v>
      </c>
      <c r="D42" s="30" t="s">
        <v>427</v>
      </c>
      <c r="E42" s="30" t="s">
        <v>428</v>
      </c>
      <c r="F42" s="30" t="s">
        <v>429</v>
      </c>
      <c r="G42" s="30" t="s">
        <v>430</v>
      </c>
      <c r="H42" s="30" t="s">
        <v>431</v>
      </c>
      <c r="I42" s="30" t="s">
        <v>32</v>
      </c>
      <c r="J42" s="12" t="str">
        <f t="shared" si="0"/>
        <v>네이버</v>
      </c>
      <c r="K42" s="13" t="str">
        <f t="shared" si="1"/>
        <v>다음</v>
      </c>
      <c r="L42" s="14" t="str">
        <f t="shared" si="2"/>
        <v>구글</v>
      </c>
      <c r="M42" s="18"/>
    </row>
    <row r="43" spans="1:13" ht="14.45" customHeight="1" x14ac:dyDescent="0.25">
      <c r="A43" s="29">
        <f>IF(B43="","",COUNTA($B$3:B43))</f>
        <v>41</v>
      </c>
      <c r="B43" s="30" t="s">
        <v>1573</v>
      </c>
      <c r="C43" s="30" t="s">
        <v>1574</v>
      </c>
      <c r="D43" s="30" t="s">
        <v>1575</v>
      </c>
      <c r="E43" s="30" t="s">
        <v>1576</v>
      </c>
      <c r="F43" s="30" t="s">
        <v>1577</v>
      </c>
      <c r="G43" s="30" t="s">
        <v>1578</v>
      </c>
      <c r="H43" s="30" t="s">
        <v>431</v>
      </c>
      <c r="I43" s="30" t="s">
        <v>549</v>
      </c>
      <c r="J43" s="12" t="str">
        <f t="shared" si="0"/>
        <v>네이버</v>
      </c>
      <c r="K43" s="13" t="str">
        <f t="shared" si="1"/>
        <v>다음</v>
      </c>
      <c r="L43" s="14" t="str">
        <f t="shared" si="2"/>
        <v>구글</v>
      </c>
      <c r="M43" s="18"/>
    </row>
    <row r="44" spans="1:13" ht="14.45" customHeight="1" x14ac:dyDescent="0.25">
      <c r="A44" s="29">
        <f>IF(B44="","",COUNTA($B$3:B44))</f>
        <v>42</v>
      </c>
      <c r="B44" s="30" t="s">
        <v>446</v>
      </c>
      <c r="C44" s="30" t="s">
        <v>447</v>
      </c>
      <c r="D44" s="30" t="s">
        <v>448</v>
      </c>
      <c r="E44" s="30" t="s">
        <v>449</v>
      </c>
      <c r="F44" s="30" t="s">
        <v>450</v>
      </c>
      <c r="G44" s="30" t="s">
        <v>451</v>
      </c>
      <c r="H44" s="30" t="s">
        <v>452</v>
      </c>
      <c r="I44" s="30" t="s">
        <v>7</v>
      </c>
      <c r="J44" s="12" t="str">
        <f t="shared" si="0"/>
        <v>네이버</v>
      </c>
      <c r="K44" s="13" t="str">
        <f t="shared" si="1"/>
        <v>다음</v>
      </c>
      <c r="L44" s="14" t="str">
        <f t="shared" si="2"/>
        <v>구글</v>
      </c>
      <c r="M44" s="18"/>
    </row>
    <row r="45" spans="1:13" ht="14.45" customHeight="1" x14ac:dyDescent="0.25">
      <c r="A45" s="29">
        <f>IF(B45="","",COUNTA($B$3:B45))</f>
        <v>43</v>
      </c>
      <c r="B45" s="30" t="s">
        <v>304</v>
      </c>
      <c r="C45" s="30" t="s">
        <v>305</v>
      </c>
      <c r="D45" s="30" t="s">
        <v>306</v>
      </c>
      <c r="E45" s="30" t="s">
        <v>307</v>
      </c>
      <c r="F45" s="30" t="s">
        <v>308</v>
      </c>
      <c r="G45" s="30" t="s">
        <v>309</v>
      </c>
      <c r="H45" s="30" t="s">
        <v>310</v>
      </c>
      <c r="I45" s="30" t="s">
        <v>311</v>
      </c>
      <c r="J45" s="12" t="str">
        <f t="shared" si="0"/>
        <v>네이버</v>
      </c>
      <c r="K45" s="13" t="str">
        <f t="shared" si="1"/>
        <v>다음</v>
      </c>
      <c r="L45" s="14" t="str">
        <f t="shared" si="2"/>
        <v>구글</v>
      </c>
      <c r="M45" s="18"/>
    </row>
    <row r="46" spans="1:13" ht="14.45" customHeight="1" x14ac:dyDescent="0.25">
      <c r="A46" s="29">
        <f>IF(B46="","",COUNTA($B$3:B46))</f>
        <v>44</v>
      </c>
      <c r="B46" s="30" t="s">
        <v>368</v>
      </c>
      <c r="C46" s="30" t="s">
        <v>369</v>
      </c>
      <c r="D46" s="30" t="s">
        <v>370</v>
      </c>
      <c r="E46" s="30" t="s">
        <v>371</v>
      </c>
      <c r="F46" s="30" t="s">
        <v>372</v>
      </c>
      <c r="G46" s="30" t="s">
        <v>373</v>
      </c>
      <c r="H46" s="30" t="s">
        <v>374</v>
      </c>
      <c r="I46" s="30" t="s">
        <v>319</v>
      </c>
      <c r="J46" s="12" t="str">
        <f t="shared" si="0"/>
        <v>네이버</v>
      </c>
      <c r="K46" s="13" t="str">
        <f t="shared" si="1"/>
        <v>다음</v>
      </c>
      <c r="L46" s="14" t="str">
        <f t="shared" si="2"/>
        <v>구글</v>
      </c>
      <c r="M46" s="18"/>
    </row>
    <row r="47" spans="1:13" ht="14.45" customHeight="1" x14ac:dyDescent="0.25">
      <c r="A47" s="29">
        <f>IF(B47="","",COUNTA($B$3:B47))</f>
        <v>45</v>
      </c>
      <c r="B47" s="30" t="s">
        <v>1298</v>
      </c>
      <c r="C47" s="30" t="s">
        <v>1299</v>
      </c>
      <c r="D47" s="30" t="s">
        <v>1300</v>
      </c>
      <c r="E47" s="30" t="s">
        <v>1301</v>
      </c>
      <c r="F47" s="30" t="s">
        <v>1302</v>
      </c>
      <c r="G47" s="30" t="s">
        <v>1303</v>
      </c>
      <c r="H47" s="30" t="s">
        <v>1304</v>
      </c>
      <c r="I47" s="30" t="s">
        <v>7</v>
      </c>
      <c r="J47" s="12" t="str">
        <f t="shared" si="0"/>
        <v>네이버</v>
      </c>
      <c r="K47" s="13" t="str">
        <f t="shared" si="1"/>
        <v>다음</v>
      </c>
      <c r="L47" s="14" t="str">
        <f t="shared" si="2"/>
        <v>구글</v>
      </c>
      <c r="M47" s="18"/>
    </row>
    <row r="48" spans="1:13" ht="14.45" customHeight="1" x14ac:dyDescent="0.25">
      <c r="A48" s="29">
        <f>IF(B48="","",COUNTA($B$3:B48))</f>
        <v>46</v>
      </c>
      <c r="B48" s="30" t="s">
        <v>502</v>
      </c>
      <c r="C48" s="30" t="s">
        <v>496</v>
      </c>
      <c r="D48" s="30" t="s">
        <v>503</v>
      </c>
      <c r="E48" s="30" t="s">
        <v>504</v>
      </c>
      <c r="F48" s="30" t="s">
        <v>505</v>
      </c>
      <c r="G48" s="30" t="s">
        <v>506</v>
      </c>
      <c r="H48" s="30" t="s">
        <v>507</v>
      </c>
      <c r="I48" s="30" t="s">
        <v>14</v>
      </c>
      <c r="J48" s="12" t="str">
        <f t="shared" si="0"/>
        <v>네이버</v>
      </c>
      <c r="K48" s="13" t="str">
        <f t="shared" si="1"/>
        <v>다음</v>
      </c>
      <c r="L48" s="14" t="str">
        <f t="shared" si="2"/>
        <v>구글</v>
      </c>
      <c r="M48" s="18"/>
    </row>
    <row r="49" spans="1:13" ht="14.45" customHeight="1" x14ac:dyDescent="0.25">
      <c r="A49" s="29">
        <f>IF(B49="","",COUNTA($B$3:B49))</f>
        <v>47</v>
      </c>
      <c r="B49" s="30" t="s">
        <v>1462</v>
      </c>
      <c r="C49" s="30" t="s">
        <v>1463</v>
      </c>
      <c r="D49" s="30" t="s">
        <v>1464</v>
      </c>
      <c r="E49" s="30" t="s">
        <v>1465</v>
      </c>
      <c r="F49" s="30" t="s">
        <v>1466</v>
      </c>
      <c r="G49" s="30" t="s">
        <v>1467</v>
      </c>
      <c r="H49" s="30" t="s">
        <v>1468</v>
      </c>
      <c r="I49" s="30" t="s">
        <v>7</v>
      </c>
      <c r="J49" s="12" t="str">
        <f t="shared" si="0"/>
        <v>네이버</v>
      </c>
      <c r="K49" s="13" t="str">
        <f t="shared" si="1"/>
        <v>다음</v>
      </c>
      <c r="L49" s="14" t="str">
        <f t="shared" si="2"/>
        <v>구글</v>
      </c>
      <c r="M49" s="18"/>
    </row>
    <row r="50" spans="1:13" ht="14.45" customHeight="1" x14ac:dyDescent="0.25">
      <c r="A50" s="29">
        <f>IF(B50="","",COUNTA($B$3:B50))</f>
        <v>48</v>
      </c>
      <c r="B50" s="30" t="s">
        <v>585</v>
      </c>
      <c r="C50" s="30" t="s">
        <v>586</v>
      </c>
      <c r="D50" s="30" t="s">
        <v>587</v>
      </c>
      <c r="E50" s="30" t="s">
        <v>588</v>
      </c>
      <c r="F50" s="30" t="s">
        <v>589</v>
      </c>
      <c r="G50" s="30" t="s">
        <v>590</v>
      </c>
      <c r="H50" s="30" t="s">
        <v>591</v>
      </c>
      <c r="I50" s="30" t="s">
        <v>7</v>
      </c>
      <c r="J50" s="12" t="str">
        <f t="shared" si="0"/>
        <v>네이버</v>
      </c>
      <c r="K50" s="13" t="str">
        <f t="shared" si="1"/>
        <v>다음</v>
      </c>
      <c r="L50" s="14" t="str">
        <f t="shared" si="2"/>
        <v>구글</v>
      </c>
      <c r="M50" s="18"/>
    </row>
    <row r="51" spans="1:13" ht="14.45" customHeight="1" x14ac:dyDescent="0.25">
      <c r="A51" s="29">
        <f>IF(B51="","",COUNTA($B$3:B51))</f>
        <v>49</v>
      </c>
      <c r="B51" s="30" t="s">
        <v>565</v>
      </c>
      <c r="C51" s="30" t="s">
        <v>566</v>
      </c>
      <c r="D51" s="30" t="s">
        <v>567</v>
      </c>
      <c r="E51" s="30" t="s">
        <v>568</v>
      </c>
      <c r="F51" s="30" t="s">
        <v>569</v>
      </c>
      <c r="G51" s="30" t="s">
        <v>570</v>
      </c>
      <c r="H51" s="30" t="s">
        <v>571</v>
      </c>
      <c r="I51" s="30" t="s">
        <v>169</v>
      </c>
      <c r="J51" s="12" t="str">
        <f t="shared" si="0"/>
        <v>네이버</v>
      </c>
      <c r="K51" s="13" t="str">
        <f t="shared" si="1"/>
        <v>다음</v>
      </c>
      <c r="L51" s="14" t="str">
        <f t="shared" si="2"/>
        <v>구글</v>
      </c>
      <c r="M51" s="18"/>
    </row>
    <row r="52" spans="1:13" ht="14.45" customHeight="1" x14ac:dyDescent="0.25">
      <c r="A52" s="29">
        <f>IF(B52="","",COUNTA($B$3:B52))</f>
        <v>50</v>
      </c>
      <c r="B52" s="30" t="s">
        <v>757</v>
      </c>
      <c r="C52" s="30" t="s">
        <v>751</v>
      </c>
      <c r="D52" s="30" t="s">
        <v>758</v>
      </c>
      <c r="E52" s="30" t="s">
        <v>759</v>
      </c>
      <c r="F52" s="30" t="s">
        <v>760</v>
      </c>
      <c r="G52" s="30" t="s">
        <v>761</v>
      </c>
      <c r="H52" s="30" t="s">
        <v>762</v>
      </c>
      <c r="I52" s="30" t="s">
        <v>7</v>
      </c>
      <c r="J52" s="12" t="str">
        <f t="shared" si="0"/>
        <v>네이버</v>
      </c>
      <c r="K52" s="13" t="str">
        <f t="shared" si="1"/>
        <v>다음</v>
      </c>
      <c r="L52" s="14" t="str">
        <f t="shared" si="2"/>
        <v>구글</v>
      </c>
      <c r="M52" s="18"/>
    </row>
    <row r="53" spans="1:13" ht="14.45" customHeight="1" x14ac:dyDescent="0.25">
      <c r="A53" s="29">
        <f>IF(B53="","",COUNTA($B$3:B53))</f>
        <v>51</v>
      </c>
      <c r="B53" s="30" t="s">
        <v>247</v>
      </c>
      <c r="C53" s="30" t="s">
        <v>248</v>
      </c>
      <c r="D53" s="30" t="s">
        <v>249</v>
      </c>
      <c r="E53" s="30" t="s">
        <v>250</v>
      </c>
      <c r="F53" s="30" t="s">
        <v>251</v>
      </c>
      <c r="G53" s="30" t="s">
        <v>252</v>
      </c>
      <c r="H53" s="30" t="s">
        <v>253</v>
      </c>
      <c r="I53" s="30" t="s">
        <v>254</v>
      </c>
      <c r="J53" s="12" t="str">
        <f t="shared" si="0"/>
        <v>네이버</v>
      </c>
      <c r="K53" s="13" t="str">
        <f t="shared" si="1"/>
        <v>다음</v>
      </c>
      <c r="L53" s="14" t="str">
        <f t="shared" si="2"/>
        <v>구글</v>
      </c>
      <c r="M53" s="18"/>
    </row>
    <row r="54" spans="1:13" ht="14.45" customHeight="1" x14ac:dyDescent="0.25">
      <c r="A54" s="29">
        <f>IF(B54="","",COUNTA($B$3:B54))</f>
        <v>52</v>
      </c>
      <c r="B54" s="30" t="s">
        <v>750</v>
      </c>
      <c r="C54" s="30" t="s">
        <v>751</v>
      </c>
      <c r="D54" s="30" t="s">
        <v>752</v>
      </c>
      <c r="E54" s="30" t="s">
        <v>753</v>
      </c>
      <c r="F54" s="30" t="s">
        <v>754</v>
      </c>
      <c r="G54" s="30" t="s">
        <v>755</v>
      </c>
      <c r="H54" s="30" t="s">
        <v>756</v>
      </c>
      <c r="I54" s="30" t="s">
        <v>7</v>
      </c>
      <c r="J54" s="12" t="str">
        <f t="shared" si="0"/>
        <v>네이버</v>
      </c>
      <c r="K54" s="13" t="str">
        <f t="shared" si="1"/>
        <v>다음</v>
      </c>
      <c r="L54" s="14" t="str">
        <f t="shared" si="2"/>
        <v>구글</v>
      </c>
      <c r="M54" s="18"/>
    </row>
    <row r="55" spans="1:13" ht="14.45" customHeight="1" x14ac:dyDescent="0.25">
      <c r="A55" s="29">
        <f>IF(B55="","",COUNTA($B$3:B55))</f>
        <v>53</v>
      </c>
      <c r="B55" s="30" t="s">
        <v>467</v>
      </c>
      <c r="C55" s="30" t="s">
        <v>468</v>
      </c>
      <c r="D55" s="30" t="s">
        <v>469</v>
      </c>
      <c r="E55" s="30" t="s">
        <v>470</v>
      </c>
      <c r="F55" s="30" t="s">
        <v>471</v>
      </c>
      <c r="G55" s="30" t="s">
        <v>472</v>
      </c>
      <c r="H55" s="30" t="s">
        <v>473</v>
      </c>
      <c r="I55" s="30" t="s">
        <v>254</v>
      </c>
      <c r="J55" s="12" t="str">
        <f t="shared" si="0"/>
        <v>네이버</v>
      </c>
      <c r="K55" s="13" t="str">
        <f t="shared" si="1"/>
        <v>다음</v>
      </c>
      <c r="L55" s="14" t="str">
        <f t="shared" si="2"/>
        <v>구글</v>
      </c>
      <c r="M55" s="18"/>
    </row>
    <row r="56" spans="1:13" ht="14.45" customHeight="1" x14ac:dyDescent="0.25">
      <c r="A56" s="29">
        <f>IF(B56="","",COUNTA($B$3:B56))</f>
        <v>54</v>
      </c>
      <c r="B56" s="30" t="s">
        <v>1724</v>
      </c>
      <c r="C56" s="30" t="s">
        <v>1725</v>
      </c>
      <c r="D56" s="30" t="s">
        <v>1726</v>
      </c>
      <c r="E56" s="30" t="s">
        <v>1727</v>
      </c>
      <c r="F56" s="30" t="s">
        <v>1728</v>
      </c>
      <c r="G56" s="30" t="s">
        <v>1729</v>
      </c>
      <c r="H56" s="30" t="s">
        <v>1730</v>
      </c>
      <c r="I56" s="30" t="s">
        <v>549</v>
      </c>
      <c r="J56" s="12" t="str">
        <f t="shared" si="0"/>
        <v>네이버</v>
      </c>
      <c r="K56" s="13" t="str">
        <f t="shared" si="1"/>
        <v>다음</v>
      </c>
      <c r="L56" s="14" t="str">
        <f t="shared" si="2"/>
        <v>구글</v>
      </c>
      <c r="M56" s="18"/>
    </row>
    <row r="57" spans="1:13" ht="14.45" customHeight="1" x14ac:dyDescent="0.25">
      <c r="A57" s="29">
        <f>IF(B57="","",COUNTA($B$3:B57))</f>
        <v>55</v>
      </c>
      <c r="B57" s="30" t="s">
        <v>1398</v>
      </c>
      <c r="C57" s="30" t="s">
        <v>1399</v>
      </c>
      <c r="D57" s="30" t="s">
        <v>1400</v>
      </c>
      <c r="E57" s="30" t="s">
        <v>1401</v>
      </c>
      <c r="F57" s="30" t="s">
        <v>1402</v>
      </c>
      <c r="G57" s="30" t="s">
        <v>1403</v>
      </c>
      <c r="H57" s="30" t="s">
        <v>1404</v>
      </c>
      <c r="I57" s="30" t="s">
        <v>728</v>
      </c>
      <c r="J57" s="12" t="str">
        <f t="shared" si="0"/>
        <v>네이버</v>
      </c>
      <c r="K57" s="13" t="str">
        <f t="shared" si="1"/>
        <v>다음</v>
      </c>
      <c r="L57" s="14" t="str">
        <f t="shared" si="2"/>
        <v>구글</v>
      </c>
      <c r="M57" s="18"/>
    </row>
    <row r="58" spans="1:13" ht="14.45" customHeight="1" x14ac:dyDescent="0.25">
      <c r="A58" s="29">
        <f>IF(B58="","",COUNTA($B$3:B58))</f>
        <v>56</v>
      </c>
      <c r="B58" s="30" t="s">
        <v>844</v>
      </c>
      <c r="C58" s="30" t="s">
        <v>845</v>
      </c>
      <c r="D58" s="30" t="s">
        <v>846</v>
      </c>
      <c r="E58" s="30" t="s">
        <v>847</v>
      </c>
      <c r="F58" s="30" t="s">
        <v>848</v>
      </c>
      <c r="G58" s="30" t="s">
        <v>849</v>
      </c>
      <c r="H58" s="30" t="s">
        <v>850</v>
      </c>
      <c r="I58" s="30" t="s">
        <v>17</v>
      </c>
      <c r="J58" s="12" t="str">
        <f t="shared" si="0"/>
        <v>네이버</v>
      </c>
      <c r="K58" s="13" t="str">
        <f t="shared" si="1"/>
        <v>다음</v>
      </c>
      <c r="L58" s="14" t="str">
        <f t="shared" si="2"/>
        <v>구글</v>
      </c>
      <c r="M58" s="18"/>
    </row>
    <row r="59" spans="1:13" ht="14.45" customHeight="1" x14ac:dyDescent="0.25">
      <c r="A59" s="29">
        <f>IF(B59="","",COUNTA($B$3:B59))</f>
        <v>57</v>
      </c>
      <c r="B59" s="30" t="s">
        <v>154</v>
      </c>
      <c r="C59" s="30" t="s">
        <v>155</v>
      </c>
      <c r="D59" s="30" t="s">
        <v>156</v>
      </c>
      <c r="E59" s="30" t="s">
        <v>157</v>
      </c>
      <c r="F59" s="30" t="s">
        <v>158</v>
      </c>
      <c r="G59" s="30" t="s">
        <v>159</v>
      </c>
      <c r="H59" s="30" t="s">
        <v>160</v>
      </c>
      <c r="I59" s="30" t="s">
        <v>161</v>
      </c>
      <c r="J59" s="12" t="str">
        <f t="shared" si="0"/>
        <v>네이버</v>
      </c>
      <c r="K59" s="13" t="str">
        <f t="shared" si="1"/>
        <v>다음</v>
      </c>
      <c r="L59" s="14" t="str">
        <f t="shared" si="2"/>
        <v>구글</v>
      </c>
      <c r="M59" s="18"/>
    </row>
    <row r="60" spans="1:13" ht="14.45" customHeight="1" x14ac:dyDescent="0.25">
      <c r="A60" s="29">
        <f>IF(B60="","",COUNTA($B$3:B60))</f>
        <v>58</v>
      </c>
      <c r="B60" s="30" t="s">
        <v>858</v>
      </c>
      <c r="C60" s="30" t="s">
        <v>859</v>
      </c>
      <c r="D60" s="30" t="s">
        <v>860</v>
      </c>
      <c r="E60" s="30" t="s">
        <v>861</v>
      </c>
      <c r="F60" s="30" t="s">
        <v>862</v>
      </c>
      <c r="G60" s="30" t="s">
        <v>863</v>
      </c>
      <c r="H60" s="30" t="s">
        <v>864</v>
      </c>
      <c r="I60" s="30" t="s">
        <v>728</v>
      </c>
      <c r="J60" s="12" t="str">
        <f t="shared" si="0"/>
        <v>네이버</v>
      </c>
      <c r="K60" s="13" t="str">
        <f t="shared" si="1"/>
        <v>다음</v>
      </c>
      <c r="L60" s="14" t="str">
        <f t="shared" si="2"/>
        <v>구글</v>
      </c>
      <c r="M60" s="18"/>
    </row>
    <row r="61" spans="1:13" ht="14.45" customHeight="1" x14ac:dyDescent="0.25">
      <c r="A61" s="29">
        <f>IF(B61="","",COUNTA($B$3:B61))</f>
        <v>59</v>
      </c>
      <c r="B61" s="30" t="s">
        <v>342</v>
      </c>
      <c r="C61" s="30" t="s">
        <v>12</v>
      </c>
      <c r="D61" s="30" t="s">
        <v>343</v>
      </c>
      <c r="E61" s="30" t="s">
        <v>344</v>
      </c>
      <c r="F61" s="30" t="s">
        <v>345</v>
      </c>
      <c r="G61" s="30" t="s">
        <v>346</v>
      </c>
      <c r="H61" s="30" t="s">
        <v>347</v>
      </c>
      <c r="I61" s="30" t="s">
        <v>7</v>
      </c>
      <c r="J61" s="12" t="str">
        <f t="shared" si="0"/>
        <v>네이버</v>
      </c>
      <c r="K61" s="13" t="str">
        <f t="shared" si="1"/>
        <v>다음</v>
      </c>
      <c r="L61" s="14" t="str">
        <f t="shared" si="2"/>
        <v>구글</v>
      </c>
      <c r="M61" s="18"/>
    </row>
    <row r="62" spans="1:13" ht="14.45" customHeight="1" x14ac:dyDescent="0.25">
      <c r="A62" s="29">
        <f>IF(B62="","",COUNTA($B$3:B62))</f>
        <v>60</v>
      </c>
      <c r="B62" s="30" t="s">
        <v>865</v>
      </c>
      <c r="C62" s="30" t="s">
        <v>866</v>
      </c>
      <c r="D62" s="30" t="s">
        <v>867</v>
      </c>
      <c r="E62" s="30" t="s">
        <v>868</v>
      </c>
      <c r="F62" s="30" t="s">
        <v>869</v>
      </c>
      <c r="G62" s="30" t="s">
        <v>870</v>
      </c>
      <c r="H62" s="30" t="s">
        <v>871</v>
      </c>
      <c r="I62" s="30" t="s">
        <v>872</v>
      </c>
      <c r="J62" s="12" t="str">
        <f t="shared" si="0"/>
        <v>네이버</v>
      </c>
      <c r="K62" s="13" t="str">
        <f t="shared" si="1"/>
        <v>다음</v>
      </c>
      <c r="L62" s="14" t="str">
        <f t="shared" si="2"/>
        <v>구글</v>
      </c>
      <c r="M62" s="18"/>
    </row>
    <row r="63" spans="1:13" ht="14.45" customHeight="1" x14ac:dyDescent="0.25">
      <c r="A63" s="29">
        <f>IF(B63="","",COUNTA($B$3:B63))</f>
        <v>61</v>
      </c>
      <c r="B63" s="30" t="s">
        <v>474</v>
      </c>
      <c r="C63" s="30" t="s">
        <v>475</v>
      </c>
      <c r="D63" s="30" t="s">
        <v>476</v>
      </c>
      <c r="E63" s="30" t="s">
        <v>477</v>
      </c>
      <c r="F63" s="30" t="s">
        <v>478</v>
      </c>
      <c r="G63" s="30" t="s">
        <v>479</v>
      </c>
      <c r="H63" s="30" t="s">
        <v>480</v>
      </c>
      <c r="I63" s="30" t="s">
        <v>7</v>
      </c>
      <c r="J63" s="12" t="str">
        <f t="shared" si="0"/>
        <v>네이버</v>
      </c>
      <c r="K63" s="13" t="str">
        <f t="shared" si="1"/>
        <v>다음</v>
      </c>
      <c r="L63" s="14" t="str">
        <f t="shared" si="2"/>
        <v>구글</v>
      </c>
      <c r="M63" s="18"/>
    </row>
    <row r="64" spans="1:13" ht="14.45" customHeight="1" x14ac:dyDescent="0.25">
      <c r="A64" s="29">
        <f>IF(B64="","",COUNTA($B$3:B64))</f>
        <v>62</v>
      </c>
      <c r="B64" s="30" t="s">
        <v>1101</v>
      </c>
      <c r="C64" s="30" t="s">
        <v>1102</v>
      </c>
      <c r="D64" s="30" t="s">
        <v>1103</v>
      </c>
      <c r="E64" s="30" t="s">
        <v>1104</v>
      </c>
      <c r="F64" s="30" t="s">
        <v>1105</v>
      </c>
      <c r="G64" s="30" t="s">
        <v>1106</v>
      </c>
      <c r="H64" s="30" t="s">
        <v>1107</v>
      </c>
      <c r="I64" s="30" t="s">
        <v>7</v>
      </c>
      <c r="J64" s="12" t="str">
        <f t="shared" si="0"/>
        <v>네이버</v>
      </c>
      <c r="K64" s="13" t="str">
        <f t="shared" si="1"/>
        <v>다음</v>
      </c>
      <c r="L64" s="14" t="str">
        <f t="shared" si="2"/>
        <v>구글</v>
      </c>
      <c r="M64" s="18"/>
    </row>
    <row r="65" spans="1:13" ht="14.45" customHeight="1" x14ac:dyDescent="0.25">
      <c r="A65" s="29">
        <f>IF(B65="","",COUNTA($B$3:B65))</f>
        <v>63</v>
      </c>
      <c r="B65" s="30" t="s">
        <v>140</v>
      </c>
      <c r="C65" s="30" t="s">
        <v>141</v>
      </c>
      <c r="D65" s="30" t="s">
        <v>142</v>
      </c>
      <c r="E65" s="30" t="s">
        <v>143</v>
      </c>
      <c r="F65" s="30" t="s">
        <v>144</v>
      </c>
      <c r="G65" s="30" t="s">
        <v>145</v>
      </c>
      <c r="H65" s="30" t="s">
        <v>146</v>
      </c>
      <c r="I65" s="30" t="s">
        <v>7</v>
      </c>
      <c r="J65" s="12" t="str">
        <f t="shared" si="0"/>
        <v>네이버</v>
      </c>
      <c r="K65" s="13" t="str">
        <f t="shared" si="1"/>
        <v>다음</v>
      </c>
      <c r="L65" s="14" t="str">
        <f t="shared" si="2"/>
        <v>구글</v>
      </c>
      <c r="M65" s="18"/>
    </row>
    <row r="66" spans="1:13" ht="14.45" customHeight="1" x14ac:dyDescent="0.25">
      <c r="A66" s="29">
        <f>IF(B66="","",COUNTA($B$3:B66))</f>
        <v>64</v>
      </c>
      <c r="B66" s="30" t="s">
        <v>691</v>
      </c>
      <c r="C66" s="30" t="s">
        <v>692</v>
      </c>
      <c r="D66" s="30" t="s">
        <v>693</v>
      </c>
      <c r="E66" s="30" t="s">
        <v>694</v>
      </c>
      <c r="F66" s="30" t="s">
        <v>695</v>
      </c>
      <c r="G66" s="30" t="s">
        <v>696</v>
      </c>
      <c r="H66" s="30" t="s">
        <v>697</v>
      </c>
      <c r="I66" s="30" t="s">
        <v>319</v>
      </c>
      <c r="J66" s="12" t="str">
        <f t="shared" si="0"/>
        <v>네이버</v>
      </c>
      <c r="K66" s="13" t="str">
        <f t="shared" si="1"/>
        <v>다음</v>
      </c>
      <c r="L66" s="14" t="str">
        <f t="shared" si="2"/>
        <v>구글</v>
      </c>
      <c r="M66" s="18"/>
    </row>
    <row r="67" spans="1:13" ht="14.45" customHeight="1" x14ac:dyDescent="0.25">
      <c r="A67" s="29">
        <f>IF(B67="","",COUNTA($B$3:B67))</f>
        <v>65</v>
      </c>
      <c r="B67" s="30" t="s">
        <v>1348</v>
      </c>
      <c r="C67" s="30" t="s">
        <v>1349</v>
      </c>
      <c r="D67" s="30" t="s">
        <v>18</v>
      </c>
      <c r="E67" s="30" t="s">
        <v>1350</v>
      </c>
      <c r="F67" s="30" t="s">
        <v>1351</v>
      </c>
      <c r="G67" s="30" t="s">
        <v>1352</v>
      </c>
      <c r="H67" s="30" t="s">
        <v>1353</v>
      </c>
      <c r="I67" s="30" t="s">
        <v>1354</v>
      </c>
      <c r="J67" s="12" t="str">
        <f t="shared" ref="J67:J130" si="3">HYPERLINK("https://map.naver.com/v5/search/" &amp; $H67, "네이버")</f>
        <v>네이버</v>
      </c>
      <c r="K67" s="13" t="str">
        <f t="shared" ref="K67:K130" si="4">HYPERLINK("https://map.kakao.com/link/search/" &amp; $H67, "다음")</f>
        <v>다음</v>
      </c>
      <c r="L67" s="14" t="str">
        <f t="shared" ref="L67:L130" si="5">HYPERLINK("https://www.google.com/maps/search/?api=1&amp;query=" &amp; $H67, "구글")</f>
        <v>구글</v>
      </c>
      <c r="M67" s="18"/>
    </row>
    <row r="68" spans="1:13" ht="14.45" customHeight="1" x14ac:dyDescent="0.25">
      <c r="A68" s="29">
        <f>IF(B68="","",COUNTA($B$3:B68))</f>
        <v>66</v>
      </c>
      <c r="B68" s="30" t="s">
        <v>1241</v>
      </c>
      <c r="C68" s="30" t="s">
        <v>1242</v>
      </c>
      <c r="D68" s="30" t="s">
        <v>1243</v>
      </c>
      <c r="E68" s="30" t="s">
        <v>1244</v>
      </c>
      <c r="F68" s="30" t="s">
        <v>1245</v>
      </c>
      <c r="G68" s="30" t="s">
        <v>39</v>
      </c>
      <c r="H68" s="30" t="s">
        <v>1246</v>
      </c>
      <c r="I68" s="30" t="s">
        <v>1247</v>
      </c>
      <c r="J68" s="12" t="str">
        <f t="shared" si="3"/>
        <v>네이버</v>
      </c>
      <c r="K68" s="13" t="str">
        <f t="shared" si="4"/>
        <v>다음</v>
      </c>
      <c r="L68" s="14" t="str">
        <f t="shared" si="5"/>
        <v>구글</v>
      </c>
      <c r="M68" s="18"/>
    </row>
    <row r="69" spans="1:13" ht="14.45" customHeight="1" x14ac:dyDescent="0.25">
      <c r="A69" s="29">
        <f>IF(B69="","",COUNTA($B$3:B69))</f>
        <v>67</v>
      </c>
      <c r="B69" s="30" t="s">
        <v>763</v>
      </c>
      <c r="C69" s="30" t="s">
        <v>764</v>
      </c>
      <c r="D69" s="30" t="s">
        <v>765</v>
      </c>
      <c r="E69" s="30" t="s">
        <v>766</v>
      </c>
      <c r="F69" s="30" t="s">
        <v>767</v>
      </c>
      <c r="G69" s="30" t="s">
        <v>768</v>
      </c>
      <c r="H69" s="30" t="s">
        <v>769</v>
      </c>
      <c r="I69" s="30" t="s">
        <v>770</v>
      </c>
      <c r="J69" s="12" t="str">
        <f t="shared" si="3"/>
        <v>네이버</v>
      </c>
      <c r="K69" s="13" t="str">
        <f t="shared" si="4"/>
        <v>다음</v>
      </c>
      <c r="L69" s="14" t="str">
        <f t="shared" si="5"/>
        <v>구글</v>
      </c>
      <c r="M69" s="18"/>
    </row>
    <row r="70" spans="1:13" ht="14.45" customHeight="1" x14ac:dyDescent="0.25">
      <c r="A70" s="29">
        <f>IF(B70="","",COUNTA($B$3:B70))</f>
        <v>68</v>
      </c>
      <c r="B70" s="30" t="s">
        <v>1305</v>
      </c>
      <c r="C70" s="30" t="s">
        <v>1306</v>
      </c>
      <c r="D70" s="30" t="s">
        <v>1307</v>
      </c>
      <c r="E70" s="30" t="s">
        <v>1308</v>
      </c>
      <c r="F70" s="30" t="s">
        <v>1309</v>
      </c>
      <c r="G70" s="30" t="s">
        <v>1310</v>
      </c>
      <c r="H70" s="30" t="s">
        <v>1311</v>
      </c>
      <c r="I70" s="30" t="s">
        <v>7</v>
      </c>
      <c r="J70" s="12" t="str">
        <f t="shared" si="3"/>
        <v>네이버</v>
      </c>
      <c r="K70" s="13" t="str">
        <f t="shared" si="4"/>
        <v>다음</v>
      </c>
      <c r="L70" s="14" t="str">
        <f t="shared" si="5"/>
        <v>구글</v>
      </c>
      <c r="M70" s="18"/>
    </row>
    <row r="71" spans="1:13" ht="14.45" customHeight="1" x14ac:dyDescent="0.25">
      <c r="A71" s="29">
        <f>IF(B71="","",COUNTA($B$3:B71))</f>
        <v>69</v>
      </c>
      <c r="B71" s="30" t="s">
        <v>1376</v>
      </c>
      <c r="C71" s="30" t="s">
        <v>1377</v>
      </c>
      <c r="D71" s="30" t="s">
        <v>1378</v>
      </c>
      <c r="E71" s="30" t="s">
        <v>1379</v>
      </c>
      <c r="F71" s="30" t="s">
        <v>1380</v>
      </c>
      <c r="G71" s="30" t="s">
        <v>1381</v>
      </c>
      <c r="H71" s="30" t="s">
        <v>1382</v>
      </c>
      <c r="I71" s="30" t="s">
        <v>14</v>
      </c>
      <c r="J71" s="12" t="str">
        <f t="shared" si="3"/>
        <v>네이버</v>
      </c>
      <c r="K71" s="13" t="str">
        <f t="shared" si="4"/>
        <v>다음</v>
      </c>
      <c r="L71" s="14" t="str">
        <f t="shared" si="5"/>
        <v>구글</v>
      </c>
      <c r="M71" s="18"/>
    </row>
    <row r="72" spans="1:13" ht="14.45" customHeight="1" x14ac:dyDescent="0.25">
      <c r="A72" s="29">
        <f>IF(B72="","",COUNTA($B$3:B72))</f>
        <v>70</v>
      </c>
      <c r="B72" s="30" t="s">
        <v>1504</v>
      </c>
      <c r="C72" s="30" t="s">
        <v>1505</v>
      </c>
      <c r="D72" s="30" t="s">
        <v>1506</v>
      </c>
      <c r="E72" s="30" t="s">
        <v>1507</v>
      </c>
      <c r="F72" s="30" t="s">
        <v>1508</v>
      </c>
      <c r="G72" s="30" t="s">
        <v>1509</v>
      </c>
      <c r="H72" s="30" t="s">
        <v>1382</v>
      </c>
      <c r="I72" s="30" t="s">
        <v>54</v>
      </c>
      <c r="J72" s="12" t="str">
        <f t="shared" si="3"/>
        <v>네이버</v>
      </c>
      <c r="K72" s="13" t="str">
        <f t="shared" si="4"/>
        <v>다음</v>
      </c>
      <c r="L72" s="14" t="str">
        <f t="shared" si="5"/>
        <v>구글</v>
      </c>
      <c r="M72" s="18"/>
    </row>
    <row r="73" spans="1:13" ht="14.45" customHeight="1" x14ac:dyDescent="0.25">
      <c r="A73" s="29">
        <f>IF(B73="","",COUNTA($B$3:B73))</f>
        <v>71</v>
      </c>
      <c r="B73" s="30" t="s">
        <v>1643</v>
      </c>
      <c r="C73" s="30" t="s">
        <v>1644</v>
      </c>
      <c r="D73" s="30" t="s">
        <v>1645</v>
      </c>
      <c r="E73" s="30" t="s">
        <v>1646</v>
      </c>
      <c r="F73" s="30" t="s">
        <v>1647</v>
      </c>
      <c r="G73" s="30" t="s">
        <v>1648</v>
      </c>
      <c r="H73" s="30" t="s">
        <v>1382</v>
      </c>
      <c r="I73" s="30" t="s">
        <v>700</v>
      </c>
      <c r="J73" s="12" t="str">
        <f t="shared" si="3"/>
        <v>네이버</v>
      </c>
      <c r="K73" s="13" t="str">
        <f t="shared" si="4"/>
        <v>다음</v>
      </c>
      <c r="L73" s="14" t="str">
        <f t="shared" si="5"/>
        <v>구글</v>
      </c>
      <c r="M73" s="18"/>
    </row>
    <row r="74" spans="1:13" ht="14.45" customHeight="1" x14ac:dyDescent="0.25">
      <c r="A74" s="29">
        <f>IF(B74="","",COUNTA($B$3:B74))</f>
        <v>72</v>
      </c>
      <c r="B74" s="30" t="s">
        <v>1061</v>
      </c>
      <c r="C74" s="30" t="s">
        <v>41</v>
      </c>
      <c r="D74" s="30" t="s">
        <v>1062</v>
      </c>
      <c r="E74" s="30" t="s">
        <v>1063</v>
      </c>
      <c r="F74" s="30" t="s">
        <v>1064</v>
      </c>
      <c r="G74" s="30" t="s">
        <v>1065</v>
      </c>
      <c r="H74" s="30" t="s">
        <v>1066</v>
      </c>
      <c r="I74" s="30" t="s">
        <v>161</v>
      </c>
      <c r="J74" s="12" t="str">
        <f t="shared" si="3"/>
        <v>네이버</v>
      </c>
      <c r="K74" s="13" t="str">
        <f t="shared" si="4"/>
        <v>다음</v>
      </c>
      <c r="L74" s="14" t="str">
        <f t="shared" si="5"/>
        <v>구글</v>
      </c>
      <c r="M74" s="18"/>
    </row>
    <row r="75" spans="1:13" ht="14.45" customHeight="1" x14ac:dyDescent="0.25">
      <c r="A75" s="29">
        <f>IF(B75="","",COUNTA($B$3:B75))</f>
        <v>73</v>
      </c>
      <c r="B75" s="30" t="s">
        <v>1663</v>
      </c>
      <c r="C75" s="30" t="s">
        <v>1664</v>
      </c>
      <c r="D75" s="30" t="s">
        <v>1665</v>
      </c>
      <c r="E75" s="30" t="s">
        <v>1666</v>
      </c>
      <c r="F75" s="30" t="s">
        <v>49</v>
      </c>
      <c r="G75" s="30" t="s">
        <v>1667</v>
      </c>
      <c r="H75" s="30" t="s">
        <v>1668</v>
      </c>
      <c r="I75" s="30" t="s">
        <v>880</v>
      </c>
      <c r="J75" s="12" t="str">
        <f t="shared" si="3"/>
        <v>네이버</v>
      </c>
      <c r="K75" s="13" t="str">
        <f t="shared" si="4"/>
        <v>다음</v>
      </c>
      <c r="L75" s="14" t="str">
        <f t="shared" si="5"/>
        <v>구글</v>
      </c>
      <c r="M75" s="18"/>
    </row>
    <row r="76" spans="1:13" ht="14.45" customHeight="1" x14ac:dyDescent="0.25">
      <c r="A76" s="29">
        <f>IF(B76="","",COUNTA($B$3:B76))</f>
        <v>74</v>
      </c>
      <c r="B76" s="30" t="s">
        <v>298</v>
      </c>
      <c r="C76" s="30" t="s">
        <v>292</v>
      </c>
      <c r="D76" s="30" t="s">
        <v>299</v>
      </c>
      <c r="E76" s="30" t="s">
        <v>300</v>
      </c>
      <c r="F76" s="30" t="s">
        <v>301</v>
      </c>
      <c r="G76" s="30" t="s">
        <v>302</v>
      </c>
      <c r="H76" s="30" t="s">
        <v>303</v>
      </c>
      <c r="I76" s="30" t="s">
        <v>132</v>
      </c>
      <c r="J76" s="12" t="str">
        <f t="shared" si="3"/>
        <v>네이버</v>
      </c>
      <c r="K76" s="13" t="str">
        <f t="shared" si="4"/>
        <v>다음</v>
      </c>
      <c r="L76" s="14" t="str">
        <f t="shared" si="5"/>
        <v>구글</v>
      </c>
      <c r="M76" s="18"/>
    </row>
    <row r="77" spans="1:13" ht="14.45" customHeight="1" x14ac:dyDescent="0.25">
      <c r="A77" s="29">
        <f>IF(B77="","",COUNTA($B$3:B77))</f>
        <v>75</v>
      </c>
      <c r="B77" s="30" t="s">
        <v>1188</v>
      </c>
      <c r="C77" s="30" t="s">
        <v>1189</v>
      </c>
      <c r="D77" s="30" t="s">
        <v>1190</v>
      </c>
      <c r="E77" s="30" t="s">
        <v>1191</v>
      </c>
      <c r="F77" s="30" t="s">
        <v>1192</v>
      </c>
      <c r="G77" s="30" t="s">
        <v>1193</v>
      </c>
      <c r="H77" s="30" t="s">
        <v>1194</v>
      </c>
      <c r="I77" s="30" t="s">
        <v>50</v>
      </c>
      <c r="J77" s="12" t="str">
        <f t="shared" si="3"/>
        <v>네이버</v>
      </c>
      <c r="K77" s="13" t="str">
        <f t="shared" si="4"/>
        <v>다음</v>
      </c>
      <c r="L77" s="14" t="str">
        <f t="shared" si="5"/>
        <v>구글</v>
      </c>
      <c r="M77" s="18"/>
    </row>
    <row r="78" spans="1:13" ht="14.45" customHeight="1" x14ac:dyDescent="0.25">
      <c r="A78" s="29">
        <f>IF(B78="","",COUNTA($B$3:B78))</f>
        <v>76</v>
      </c>
      <c r="B78" s="30" t="s">
        <v>312</v>
      </c>
      <c r="C78" s="30" t="s">
        <v>313</v>
      </c>
      <c r="D78" s="30" t="s">
        <v>314</v>
      </c>
      <c r="E78" s="30" t="s">
        <v>315</v>
      </c>
      <c r="F78" s="30" t="s">
        <v>316</v>
      </c>
      <c r="G78" s="30" t="s">
        <v>317</v>
      </c>
      <c r="H78" s="30" t="s">
        <v>318</v>
      </c>
      <c r="I78" s="30" t="s">
        <v>319</v>
      </c>
      <c r="J78" s="12" t="str">
        <f t="shared" si="3"/>
        <v>네이버</v>
      </c>
      <c r="K78" s="13" t="str">
        <f t="shared" si="4"/>
        <v>다음</v>
      </c>
      <c r="L78" s="14" t="str">
        <f t="shared" si="5"/>
        <v>구글</v>
      </c>
      <c r="M78" s="18"/>
    </row>
    <row r="79" spans="1:13" ht="14.45" customHeight="1" x14ac:dyDescent="0.25">
      <c r="A79" s="29">
        <f>IF(B79="","",COUNTA($B$3:B79))</f>
        <v>77</v>
      </c>
      <c r="B79" s="30" t="s">
        <v>729</v>
      </c>
      <c r="C79" s="30" t="s">
        <v>730</v>
      </c>
      <c r="D79" s="30" t="s">
        <v>731</v>
      </c>
      <c r="E79" s="30" t="s">
        <v>732</v>
      </c>
      <c r="F79" s="30" t="s">
        <v>733</v>
      </c>
      <c r="G79" s="30" t="s">
        <v>734</v>
      </c>
      <c r="H79" s="30" t="s">
        <v>735</v>
      </c>
      <c r="I79" s="30" t="s">
        <v>8</v>
      </c>
      <c r="J79" s="12" t="str">
        <f t="shared" si="3"/>
        <v>네이버</v>
      </c>
      <c r="K79" s="13" t="str">
        <f t="shared" si="4"/>
        <v>다음</v>
      </c>
      <c r="L79" s="14" t="str">
        <f t="shared" si="5"/>
        <v>구글</v>
      </c>
      <c r="M79" s="18"/>
    </row>
    <row r="80" spans="1:13" ht="14.45" customHeight="1" x14ac:dyDescent="0.25">
      <c r="A80" s="29">
        <f>IF(B80="","",COUNTA($B$3:B80))</f>
        <v>78</v>
      </c>
      <c r="B80" s="30" t="s">
        <v>1490</v>
      </c>
      <c r="C80" s="30" t="s">
        <v>1491</v>
      </c>
      <c r="D80" s="30" t="s">
        <v>1492</v>
      </c>
      <c r="E80" s="30" t="s">
        <v>1493</v>
      </c>
      <c r="F80" s="30" t="s">
        <v>1494</v>
      </c>
      <c r="G80" s="30" t="s">
        <v>1495</v>
      </c>
      <c r="H80" s="30" t="s">
        <v>1496</v>
      </c>
      <c r="I80" s="30" t="s">
        <v>1489</v>
      </c>
      <c r="J80" s="12" t="str">
        <f t="shared" si="3"/>
        <v>네이버</v>
      </c>
      <c r="K80" s="13" t="str">
        <f t="shared" si="4"/>
        <v>다음</v>
      </c>
      <c r="L80" s="14" t="str">
        <f t="shared" si="5"/>
        <v>구글</v>
      </c>
      <c r="M80" s="18"/>
    </row>
    <row r="81" spans="1:13" ht="14.45" customHeight="1" x14ac:dyDescent="0.25">
      <c r="A81" s="29">
        <f>IF(B81="","",COUNTA($B$3:B81))</f>
        <v>79</v>
      </c>
      <c r="B81" s="30" t="s">
        <v>947</v>
      </c>
      <c r="C81" s="30" t="s">
        <v>948</v>
      </c>
      <c r="D81" s="30" t="s">
        <v>949</v>
      </c>
      <c r="E81" s="30" t="s">
        <v>950</v>
      </c>
      <c r="F81" s="30" t="s">
        <v>951</v>
      </c>
      <c r="G81" s="30" t="s">
        <v>952</v>
      </c>
      <c r="H81" s="30" t="s">
        <v>953</v>
      </c>
      <c r="I81" s="30" t="s">
        <v>48</v>
      </c>
      <c r="J81" s="12" t="str">
        <f t="shared" si="3"/>
        <v>네이버</v>
      </c>
      <c r="K81" s="13" t="str">
        <f t="shared" si="4"/>
        <v>다음</v>
      </c>
      <c r="L81" s="14" t="str">
        <f t="shared" si="5"/>
        <v>구글</v>
      </c>
      <c r="M81" s="18"/>
    </row>
    <row r="82" spans="1:13" ht="14.45" customHeight="1" x14ac:dyDescent="0.25">
      <c r="A82" s="29">
        <f>IF(B82="","",COUNTA($B$3:B82))</f>
        <v>80</v>
      </c>
      <c r="B82" s="30" t="s">
        <v>1132</v>
      </c>
      <c r="C82" s="30" t="s">
        <v>1133</v>
      </c>
      <c r="D82" s="30" t="s">
        <v>1134</v>
      </c>
      <c r="E82" s="30" t="s">
        <v>1135</v>
      </c>
      <c r="F82" s="30" t="s">
        <v>1136</v>
      </c>
      <c r="G82" s="30" t="s">
        <v>1137</v>
      </c>
      <c r="H82" s="30" t="s">
        <v>1138</v>
      </c>
      <c r="I82" s="30" t="s">
        <v>1139</v>
      </c>
      <c r="J82" s="12" t="str">
        <f t="shared" si="3"/>
        <v>네이버</v>
      </c>
      <c r="K82" s="13" t="str">
        <f t="shared" si="4"/>
        <v>다음</v>
      </c>
      <c r="L82" s="14" t="str">
        <f t="shared" si="5"/>
        <v>구글</v>
      </c>
      <c r="M82" s="18"/>
    </row>
    <row r="83" spans="1:13" ht="14.45" customHeight="1" x14ac:dyDescent="0.25">
      <c r="A83" s="29">
        <f>IF(B83="","",COUNTA($B$3:B83))</f>
        <v>81</v>
      </c>
      <c r="B83" s="30" t="s">
        <v>1264</v>
      </c>
      <c r="C83" s="30" t="s">
        <v>1265</v>
      </c>
      <c r="D83" s="30" t="s">
        <v>1266</v>
      </c>
      <c r="E83" s="30" t="s">
        <v>1267</v>
      </c>
      <c r="F83" s="30" t="s">
        <v>1268</v>
      </c>
      <c r="G83" s="30" t="s">
        <v>1269</v>
      </c>
      <c r="H83" s="30" t="s">
        <v>1270</v>
      </c>
      <c r="I83" s="30" t="s">
        <v>54</v>
      </c>
      <c r="J83" s="12" t="str">
        <f t="shared" si="3"/>
        <v>네이버</v>
      </c>
      <c r="K83" s="13" t="str">
        <f t="shared" si="4"/>
        <v>다음</v>
      </c>
      <c r="L83" s="14" t="str">
        <f t="shared" si="5"/>
        <v>구글</v>
      </c>
      <c r="M83" s="18"/>
    </row>
    <row r="84" spans="1:13" ht="14.45" customHeight="1" x14ac:dyDescent="0.25">
      <c r="A84" s="29">
        <f>IF(B84="","",COUNTA($B$3:B84))</f>
        <v>82</v>
      </c>
      <c r="B84" s="30" t="s">
        <v>1413</v>
      </c>
      <c r="C84" s="30" t="s">
        <v>1414</v>
      </c>
      <c r="D84" s="30" t="s">
        <v>1415</v>
      </c>
      <c r="E84" s="30" t="s">
        <v>1416</v>
      </c>
      <c r="F84" s="30" t="s">
        <v>1417</v>
      </c>
      <c r="G84" s="30" t="s">
        <v>1418</v>
      </c>
      <c r="H84" s="30" t="s">
        <v>1419</v>
      </c>
      <c r="I84" s="30" t="s">
        <v>8</v>
      </c>
      <c r="J84" s="12" t="str">
        <f t="shared" si="3"/>
        <v>네이버</v>
      </c>
      <c r="K84" s="13" t="str">
        <f t="shared" si="4"/>
        <v>다음</v>
      </c>
      <c r="L84" s="14" t="str">
        <f t="shared" si="5"/>
        <v>구글</v>
      </c>
      <c r="M84" s="18"/>
    </row>
    <row r="85" spans="1:13" ht="14.45" customHeight="1" x14ac:dyDescent="0.25">
      <c r="A85" s="29">
        <f>IF(B85="","",COUNTA($B$3:B85))</f>
        <v>83</v>
      </c>
      <c r="B85" s="30" t="s">
        <v>354</v>
      </c>
      <c r="C85" s="30" t="s">
        <v>355</v>
      </c>
      <c r="D85" s="30" t="s">
        <v>356</v>
      </c>
      <c r="E85" s="30" t="s">
        <v>357</v>
      </c>
      <c r="F85" s="30" t="s">
        <v>358</v>
      </c>
      <c r="G85" s="30" t="s">
        <v>359</v>
      </c>
      <c r="H85" s="30" t="s">
        <v>360</v>
      </c>
      <c r="I85" s="30" t="s">
        <v>32</v>
      </c>
      <c r="J85" s="12" t="str">
        <f t="shared" si="3"/>
        <v>네이버</v>
      </c>
      <c r="K85" s="13" t="str">
        <f t="shared" si="4"/>
        <v>다음</v>
      </c>
      <c r="L85" s="14" t="str">
        <f t="shared" si="5"/>
        <v>구글</v>
      </c>
      <c r="M85" s="18"/>
    </row>
    <row r="86" spans="1:13" ht="14.45" customHeight="1" x14ac:dyDescent="0.25">
      <c r="A86" s="29">
        <f>IF(B86="","",COUNTA($B$3:B86))</f>
        <v>84</v>
      </c>
      <c r="B86" s="30" t="s">
        <v>226</v>
      </c>
      <c r="C86" s="30" t="s">
        <v>227</v>
      </c>
      <c r="D86" s="30" t="s">
        <v>228</v>
      </c>
      <c r="E86" s="30" t="s">
        <v>229</v>
      </c>
      <c r="F86" s="30" t="s">
        <v>230</v>
      </c>
      <c r="G86" s="30" t="s">
        <v>231</v>
      </c>
      <c r="H86" s="30" t="s">
        <v>232</v>
      </c>
      <c r="I86" s="30" t="s">
        <v>7</v>
      </c>
      <c r="J86" s="12" t="str">
        <f t="shared" si="3"/>
        <v>네이버</v>
      </c>
      <c r="K86" s="13" t="str">
        <f t="shared" si="4"/>
        <v>다음</v>
      </c>
      <c r="L86" s="14" t="str">
        <f t="shared" si="5"/>
        <v>구글</v>
      </c>
      <c r="M86" s="18"/>
    </row>
    <row r="87" spans="1:13" ht="14.45" customHeight="1" x14ac:dyDescent="0.25">
      <c r="A87" s="29">
        <f>IF(B87="","",COUNTA($B$3:B87))</f>
        <v>85</v>
      </c>
      <c r="B87" s="30" t="s">
        <v>96</v>
      </c>
      <c r="C87" s="30" t="s">
        <v>97</v>
      </c>
      <c r="D87" s="30" t="s">
        <v>98</v>
      </c>
      <c r="E87" s="30" t="s">
        <v>99</v>
      </c>
      <c r="F87" s="30" t="s">
        <v>100</v>
      </c>
      <c r="G87" s="30" t="s">
        <v>101</v>
      </c>
      <c r="H87" s="30" t="s">
        <v>102</v>
      </c>
      <c r="I87" s="30" t="s">
        <v>47</v>
      </c>
      <c r="J87" s="12" t="str">
        <f t="shared" si="3"/>
        <v>네이버</v>
      </c>
      <c r="K87" s="13" t="str">
        <f t="shared" si="4"/>
        <v>다음</v>
      </c>
      <c r="L87" s="14" t="str">
        <f t="shared" si="5"/>
        <v>구글</v>
      </c>
      <c r="M87" s="18"/>
    </row>
    <row r="88" spans="1:13" ht="14.45" customHeight="1" x14ac:dyDescent="0.25">
      <c r="A88" s="29">
        <f>IF(B88="","",COUNTA($B$3:B88))</f>
        <v>86</v>
      </c>
      <c r="B88" s="30" t="s">
        <v>1455</v>
      </c>
      <c r="C88" s="30" t="s">
        <v>1456</v>
      </c>
      <c r="D88" s="30" t="s">
        <v>1457</v>
      </c>
      <c r="E88" s="30" t="s">
        <v>1458</v>
      </c>
      <c r="F88" s="30" t="s">
        <v>1459</v>
      </c>
      <c r="G88" s="30" t="s">
        <v>1460</v>
      </c>
      <c r="H88" s="30" t="s">
        <v>1461</v>
      </c>
      <c r="I88" s="30" t="s">
        <v>728</v>
      </c>
      <c r="J88" s="12" t="str">
        <f t="shared" si="3"/>
        <v>네이버</v>
      </c>
      <c r="K88" s="13" t="str">
        <f t="shared" si="4"/>
        <v>다음</v>
      </c>
      <c r="L88" s="14" t="str">
        <f t="shared" si="5"/>
        <v>구글</v>
      </c>
      <c r="M88" s="18"/>
    </row>
    <row r="89" spans="1:13" ht="14.45" customHeight="1" x14ac:dyDescent="0.25">
      <c r="A89" s="29">
        <f>IF(B89="","",COUNTA($B$3:B89))</f>
        <v>87</v>
      </c>
      <c r="B89" s="30" t="s">
        <v>736</v>
      </c>
      <c r="C89" s="30" t="s">
        <v>737</v>
      </c>
      <c r="D89" s="30" t="s">
        <v>738</v>
      </c>
      <c r="E89" s="30" t="s">
        <v>739</v>
      </c>
      <c r="F89" s="30" t="s">
        <v>740</v>
      </c>
      <c r="G89" s="30" t="s">
        <v>741</v>
      </c>
      <c r="H89" s="30" t="s">
        <v>742</v>
      </c>
      <c r="I89" s="30" t="s">
        <v>17</v>
      </c>
      <c r="J89" s="12" t="str">
        <f t="shared" si="3"/>
        <v>네이버</v>
      </c>
      <c r="K89" s="13" t="str">
        <f t="shared" si="4"/>
        <v>다음</v>
      </c>
      <c r="L89" s="14" t="str">
        <f t="shared" si="5"/>
        <v>구글</v>
      </c>
      <c r="M89" s="18"/>
    </row>
    <row r="90" spans="1:13" ht="14.45" customHeight="1" x14ac:dyDescent="0.25">
      <c r="A90" s="29">
        <f>IF(B90="","",COUNTA($B$3:B90))</f>
        <v>88</v>
      </c>
      <c r="B90" s="30" t="s">
        <v>621</v>
      </c>
      <c r="C90" s="30" t="s">
        <v>622</v>
      </c>
      <c r="D90" s="30" t="s">
        <v>623</v>
      </c>
      <c r="E90" s="30" t="s">
        <v>624</v>
      </c>
      <c r="F90" s="30" t="s">
        <v>625</v>
      </c>
      <c r="G90" s="30" t="s">
        <v>626</v>
      </c>
      <c r="H90" s="30" t="s">
        <v>627</v>
      </c>
      <c r="I90" s="30" t="s">
        <v>124</v>
      </c>
      <c r="J90" s="12" t="str">
        <f t="shared" si="3"/>
        <v>네이버</v>
      </c>
      <c r="K90" s="13" t="str">
        <f t="shared" si="4"/>
        <v>다음</v>
      </c>
      <c r="L90" s="14" t="str">
        <f t="shared" si="5"/>
        <v>구글</v>
      </c>
      <c r="M90" s="18"/>
    </row>
    <row r="91" spans="1:13" ht="14.45" customHeight="1" x14ac:dyDescent="0.25">
      <c r="A91" s="29">
        <f>IF(B91="","",COUNTA($B$3:B91))</f>
        <v>89</v>
      </c>
      <c r="B91" s="30" t="s">
        <v>59</v>
      </c>
      <c r="C91" s="30" t="s">
        <v>60</v>
      </c>
      <c r="D91" s="30" t="s">
        <v>61</v>
      </c>
      <c r="E91" s="30" t="s">
        <v>62</v>
      </c>
      <c r="F91" s="30" t="s">
        <v>63</v>
      </c>
      <c r="G91" s="30" t="s">
        <v>64</v>
      </c>
      <c r="H91" s="30" t="s">
        <v>65</v>
      </c>
      <c r="I91" s="30" t="s">
        <v>66</v>
      </c>
      <c r="J91" s="12" t="str">
        <f t="shared" si="3"/>
        <v>네이버</v>
      </c>
      <c r="K91" s="13" t="str">
        <f t="shared" si="4"/>
        <v>다음</v>
      </c>
      <c r="L91" s="14" t="str">
        <f t="shared" si="5"/>
        <v>구글</v>
      </c>
      <c r="M91" s="18"/>
    </row>
    <row r="92" spans="1:13" ht="14.45" customHeight="1" x14ac:dyDescent="0.25">
      <c r="A92" s="29">
        <f>IF(B92="","",COUNTA($B$3:B92))</f>
        <v>90</v>
      </c>
      <c r="B92" s="30" t="s">
        <v>1115</v>
      </c>
      <c r="C92" s="30" t="s">
        <v>1116</v>
      </c>
      <c r="D92" s="30" t="s">
        <v>1117</v>
      </c>
      <c r="E92" s="30" t="s">
        <v>1118</v>
      </c>
      <c r="F92" s="30" t="s">
        <v>1119</v>
      </c>
      <c r="G92" s="30" t="s">
        <v>1120</v>
      </c>
      <c r="H92" s="30" t="s">
        <v>1121</v>
      </c>
      <c r="I92" s="30" t="s">
        <v>124</v>
      </c>
      <c r="J92" s="12" t="str">
        <f t="shared" si="3"/>
        <v>네이버</v>
      </c>
      <c r="K92" s="13" t="str">
        <f t="shared" si="4"/>
        <v>다음</v>
      </c>
      <c r="L92" s="14" t="str">
        <f t="shared" si="5"/>
        <v>구글</v>
      </c>
      <c r="M92" s="18"/>
    </row>
    <row r="93" spans="1:13" ht="14.45" customHeight="1" x14ac:dyDescent="0.25">
      <c r="A93" s="29">
        <f>IF(B93="","",COUNTA($B$3:B93))</f>
        <v>91</v>
      </c>
      <c r="B93" s="30" t="s">
        <v>67</v>
      </c>
      <c r="C93" s="30" t="s">
        <v>68</v>
      </c>
      <c r="D93" s="30" t="s">
        <v>69</v>
      </c>
      <c r="E93" s="30" t="s">
        <v>70</v>
      </c>
      <c r="F93" s="30" t="s">
        <v>71</v>
      </c>
      <c r="G93" s="30" t="s">
        <v>72</v>
      </c>
      <c r="H93" s="30" t="s">
        <v>73</v>
      </c>
      <c r="I93" s="30" t="s">
        <v>74</v>
      </c>
      <c r="J93" s="12" t="str">
        <f t="shared" si="3"/>
        <v>네이버</v>
      </c>
      <c r="K93" s="13" t="str">
        <f t="shared" si="4"/>
        <v>다음</v>
      </c>
      <c r="L93" s="14" t="str">
        <f t="shared" si="5"/>
        <v>구글</v>
      </c>
      <c r="M93" s="18"/>
    </row>
    <row r="94" spans="1:13" ht="14.45" customHeight="1" x14ac:dyDescent="0.25">
      <c r="A94" s="29">
        <f>IF(B94="","",COUNTA($B$3:B94))</f>
        <v>92</v>
      </c>
      <c r="B94" s="30" t="s">
        <v>606</v>
      </c>
      <c r="C94" s="30" t="s">
        <v>607</v>
      </c>
      <c r="D94" s="30" t="s">
        <v>608</v>
      </c>
      <c r="E94" s="30" t="s">
        <v>609</v>
      </c>
      <c r="F94" s="30" t="s">
        <v>610</v>
      </c>
      <c r="G94" s="30" t="s">
        <v>611</v>
      </c>
      <c r="H94" s="30" t="s">
        <v>612</v>
      </c>
      <c r="I94" s="30" t="s">
        <v>613</v>
      </c>
      <c r="J94" s="12" t="str">
        <f t="shared" si="3"/>
        <v>네이버</v>
      </c>
      <c r="K94" s="13" t="str">
        <f t="shared" si="4"/>
        <v>다음</v>
      </c>
      <c r="L94" s="14" t="str">
        <f t="shared" si="5"/>
        <v>구글</v>
      </c>
      <c r="M94" s="18"/>
    </row>
    <row r="95" spans="1:13" ht="14.45" customHeight="1" x14ac:dyDescent="0.25">
      <c r="A95" s="29">
        <f>IF(B95="","",COUNTA($B$3:B95))</f>
        <v>93</v>
      </c>
      <c r="B95" s="30" t="s">
        <v>896</v>
      </c>
      <c r="C95" s="30" t="s">
        <v>897</v>
      </c>
      <c r="D95" s="30" t="s">
        <v>898</v>
      </c>
      <c r="E95" s="30" t="s">
        <v>899</v>
      </c>
      <c r="F95" s="30" t="s">
        <v>900</v>
      </c>
      <c r="G95" s="30" t="s">
        <v>901</v>
      </c>
      <c r="H95" s="30" t="s">
        <v>902</v>
      </c>
      <c r="I95" s="30" t="s">
        <v>728</v>
      </c>
      <c r="J95" s="12" t="str">
        <f t="shared" si="3"/>
        <v>네이버</v>
      </c>
      <c r="K95" s="13" t="str">
        <f t="shared" si="4"/>
        <v>다음</v>
      </c>
      <c r="L95" s="14" t="str">
        <f t="shared" si="5"/>
        <v>구글</v>
      </c>
      <c r="M95" s="18"/>
    </row>
    <row r="96" spans="1:13" ht="14.45" customHeight="1" x14ac:dyDescent="0.25">
      <c r="A96" s="29">
        <f>IF(B96="","",COUNTA($B$3:B96))</f>
        <v>94</v>
      </c>
      <c r="B96" s="30" t="s">
        <v>1538</v>
      </c>
      <c r="C96" s="30" t="s">
        <v>1539</v>
      </c>
      <c r="D96" s="30" t="s">
        <v>1540</v>
      </c>
      <c r="E96" s="30" t="s">
        <v>1541</v>
      </c>
      <c r="F96" s="30" t="s">
        <v>1542</v>
      </c>
      <c r="G96" s="30" t="s">
        <v>1543</v>
      </c>
      <c r="H96" s="30" t="s">
        <v>1544</v>
      </c>
      <c r="I96" s="30" t="s">
        <v>124</v>
      </c>
      <c r="J96" s="12" t="str">
        <f t="shared" si="3"/>
        <v>네이버</v>
      </c>
      <c r="K96" s="13" t="str">
        <f t="shared" si="4"/>
        <v>다음</v>
      </c>
      <c r="L96" s="14" t="str">
        <f t="shared" si="5"/>
        <v>구글</v>
      </c>
      <c r="M96" s="18"/>
    </row>
    <row r="97" spans="1:13" ht="14.45" customHeight="1" x14ac:dyDescent="0.25">
      <c r="A97" s="29">
        <f>IF(B97="","",COUNTA($B$3:B97))</f>
        <v>95</v>
      </c>
      <c r="B97" s="30" t="s">
        <v>1441</v>
      </c>
      <c r="C97" s="30" t="s">
        <v>1442</v>
      </c>
      <c r="D97" s="30" t="s">
        <v>1443</v>
      </c>
      <c r="E97" s="30" t="s">
        <v>1444</v>
      </c>
      <c r="F97" s="30" t="s">
        <v>1445</v>
      </c>
      <c r="G97" s="30" t="s">
        <v>1446</v>
      </c>
      <c r="H97" s="30" t="s">
        <v>1447</v>
      </c>
      <c r="I97" s="30" t="s">
        <v>7</v>
      </c>
      <c r="J97" s="12" t="str">
        <f t="shared" si="3"/>
        <v>네이버</v>
      </c>
      <c r="K97" s="13" t="str">
        <f t="shared" si="4"/>
        <v>다음</v>
      </c>
      <c r="L97" s="14" t="str">
        <f t="shared" si="5"/>
        <v>구글</v>
      </c>
      <c r="M97" s="18"/>
    </row>
    <row r="98" spans="1:13" ht="14.45" customHeight="1" x14ac:dyDescent="0.25">
      <c r="A98" s="29">
        <f>IF(B98="","",COUNTA($B$3:B98))</f>
        <v>96</v>
      </c>
      <c r="B98" s="30" t="s">
        <v>1081</v>
      </c>
      <c r="C98" s="30" t="s">
        <v>1082</v>
      </c>
      <c r="D98" s="30" t="s">
        <v>1083</v>
      </c>
      <c r="E98" s="30" t="s">
        <v>1084</v>
      </c>
      <c r="F98" s="30" t="s">
        <v>1085</v>
      </c>
      <c r="G98" s="30" t="s">
        <v>1086</v>
      </c>
      <c r="H98" s="30" t="s">
        <v>1087</v>
      </c>
      <c r="I98" s="30" t="s">
        <v>124</v>
      </c>
      <c r="J98" s="12" t="str">
        <f t="shared" si="3"/>
        <v>네이버</v>
      </c>
      <c r="K98" s="13" t="str">
        <f t="shared" si="4"/>
        <v>다음</v>
      </c>
      <c r="L98" s="14" t="str">
        <f t="shared" si="5"/>
        <v>구글</v>
      </c>
      <c r="M98" s="18"/>
    </row>
    <row r="99" spans="1:13" ht="14.45" customHeight="1" x14ac:dyDescent="0.25">
      <c r="A99" s="29">
        <f>IF(B99="","",COUNTA($B$3:B99))</f>
        <v>97</v>
      </c>
      <c r="B99" s="30" t="s">
        <v>403</v>
      </c>
      <c r="C99" s="30" t="s">
        <v>404</v>
      </c>
      <c r="D99" s="30" t="s">
        <v>405</v>
      </c>
      <c r="E99" s="30" t="s">
        <v>406</v>
      </c>
      <c r="F99" s="30" t="s">
        <v>407</v>
      </c>
      <c r="G99" s="30" t="s">
        <v>408</v>
      </c>
      <c r="H99" s="30" t="s">
        <v>409</v>
      </c>
      <c r="I99" s="30" t="s">
        <v>17</v>
      </c>
      <c r="J99" s="12" t="str">
        <f t="shared" si="3"/>
        <v>네이버</v>
      </c>
      <c r="K99" s="13" t="str">
        <f t="shared" si="4"/>
        <v>다음</v>
      </c>
      <c r="L99" s="14" t="str">
        <f t="shared" si="5"/>
        <v>구글</v>
      </c>
      <c r="M99" s="18"/>
    </row>
    <row r="100" spans="1:13" ht="14.45" customHeight="1" x14ac:dyDescent="0.25">
      <c r="A100" s="29">
        <f>IF(B100="","",COUNTA($B$3:B100))</f>
        <v>98</v>
      </c>
      <c r="B100" s="30" t="s">
        <v>654</v>
      </c>
      <c r="C100" s="30" t="s">
        <v>655</v>
      </c>
      <c r="D100" s="30" t="s">
        <v>656</v>
      </c>
      <c r="E100" s="30" t="s">
        <v>657</v>
      </c>
      <c r="F100" s="30" t="s">
        <v>658</v>
      </c>
      <c r="G100" s="30" t="s">
        <v>659</v>
      </c>
      <c r="H100" s="30" t="s">
        <v>660</v>
      </c>
      <c r="I100" s="30" t="s">
        <v>319</v>
      </c>
      <c r="J100" s="12" t="str">
        <f t="shared" si="3"/>
        <v>네이버</v>
      </c>
      <c r="K100" s="13" t="str">
        <f t="shared" si="4"/>
        <v>다음</v>
      </c>
      <c r="L100" s="14" t="str">
        <f t="shared" si="5"/>
        <v>구글</v>
      </c>
      <c r="M100" s="18"/>
    </row>
    <row r="101" spans="1:13" ht="14.45" customHeight="1" x14ac:dyDescent="0.25">
      <c r="A101" s="29">
        <f>IF(B101="","",COUNTA($B$3:B101))</f>
        <v>99</v>
      </c>
      <c r="B101" s="30" t="s">
        <v>1333</v>
      </c>
      <c r="C101" s="30" t="s">
        <v>1334</v>
      </c>
      <c r="D101" s="30" t="s">
        <v>1335</v>
      </c>
      <c r="E101" s="30" t="s">
        <v>1336</v>
      </c>
      <c r="F101" s="30" t="s">
        <v>1337</v>
      </c>
      <c r="G101" s="30" t="s">
        <v>1338</v>
      </c>
      <c r="H101" s="30" t="s">
        <v>1339</v>
      </c>
      <c r="I101" s="30" t="s">
        <v>1340</v>
      </c>
      <c r="J101" s="12" t="str">
        <f t="shared" si="3"/>
        <v>네이버</v>
      </c>
      <c r="K101" s="13" t="str">
        <f t="shared" si="4"/>
        <v>다음</v>
      </c>
      <c r="L101" s="14" t="str">
        <f t="shared" si="5"/>
        <v>구글</v>
      </c>
      <c r="M101" s="18"/>
    </row>
    <row r="102" spans="1:13" ht="14.45" customHeight="1" x14ac:dyDescent="0.25">
      <c r="A102" s="29">
        <f>IF(B102="","",COUNTA($B$3:B102))</f>
        <v>100</v>
      </c>
      <c r="B102" s="30" t="s">
        <v>1586</v>
      </c>
      <c r="C102" s="30" t="s">
        <v>1587</v>
      </c>
      <c r="D102" s="30" t="s">
        <v>1588</v>
      </c>
      <c r="E102" s="30" t="s">
        <v>1589</v>
      </c>
      <c r="F102" s="30" t="s">
        <v>1590</v>
      </c>
      <c r="G102" s="30" t="s">
        <v>1591</v>
      </c>
      <c r="H102" s="30" t="s">
        <v>1592</v>
      </c>
      <c r="I102" s="30" t="s">
        <v>1593</v>
      </c>
      <c r="J102" s="12" t="str">
        <f t="shared" si="3"/>
        <v>네이버</v>
      </c>
      <c r="K102" s="13" t="str">
        <f t="shared" si="4"/>
        <v>다음</v>
      </c>
      <c r="L102" s="14" t="str">
        <f t="shared" si="5"/>
        <v>구글</v>
      </c>
      <c r="M102" s="18"/>
    </row>
    <row r="103" spans="1:13" ht="14.45" customHeight="1" x14ac:dyDescent="0.25">
      <c r="A103" s="29">
        <f>IF(B103="","",COUNTA($B$3:B103))</f>
        <v>101</v>
      </c>
      <c r="B103" s="30" t="s">
        <v>1074</v>
      </c>
      <c r="C103" s="30" t="s">
        <v>1075</v>
      </c>
      <c r="D103" s="30" t="s">
        <v>1076</v>
      </c>
      <c r="E103" s="30" t="s">
        <v>1077</v>
      </c>
      <c r="F103" s="30" t="s">
        <v>1078</v>
      </c>
      <c r="G103" s="30" t="s">
        <v>1079</v>
      </c>
      <c r="H103" s="30" t="s">
        <v>1080</v>
      </c>
      <c r="I103" s="30" t="s">
        <v>11</v>
      </c>
      <c r="J103" s="12" t="str">
        <f t="shared" si="3"/>
        <v>네이버</v>
      </c>
      <c r="K103" s="13" t="str">
        <f t="shared" si="4"/>
        <v>다음</v>
      </c>
      <c r="L103" s="14" t="str">
        <f t="shared" si="5"/>
        <v>구글</v>
      </c>
      <c r="M103" s="18"/>
    </row>
    <row r="104" spans="1:13" ht="14.45" customHeight="1" x14ac:dyDescent="0.25">
      <c r="A104" s="29">
        <f>IF(B104="","",COUNTA($B$3:B104))</f>
        <v>102</v>
      </c>
      <c r="B104" s="30" t="s">
        <v>1221</v>
      </c>
      <c r="C104" s="30" t="s">
        <v>1222</v>
      </c>
      <c r="D104" s="30" t="s">
        <v>1223</v>
      </c>
      <c r="E104" s="30" t="s">
        <v>1224</v>
      </c>
      <c r="F104" s="30" t="s">
        <v>1225</v>
      </c>
      <c r="G104" s="30" t="s">
        <v>748</v>
      </c>
      <c r="H104" s="30" t="s">
        <v>1226</v>
      </c>
      <c r="I104" s="30" t="s">
        <v>7</v>
      </c>
      <c r="J104" s="12" t="str">
        <f t="shared" si="3"/>
        <v>네이버</v>
      </c>
      <c r="K104" s="13" t="str">
        <f t="shared" si="4"/>
        <v>다음</v>
      </c>
      <c r="L104" s="14" t="str">
        <f t="shared" si="5"/>
        <v>구글</v>
      </c>
      <c r="M104" s="18"/>
    </row>
    <row r="105" spans="1:13" ht="14.45" customHeight="1" x14ac:dyDescent="0.25">
      <c r="A105" s="29">
        <f>IF(B105="","",COUNTA($B$3:B105))</f>
        <v>103</v>
      </c>
      <c r="B105" s="30" t="s">
        <v>453</v>
      </c>
      <c r="C105" s="30" t="s">
        <v>454</v>
      </c>
      <c r="D105" s="30" t="s">
        <v>455</v>
      </c>
      <c r="E105" s="30" t="s">
        <v>456</v>
      </c>
      <c r="F105" s="30" t="s">
        <v>457</v>
      </c>
      <c r="G105" s="30" t="s">
        <v>458</v>
      </c>
      <c r="H105" s="30" t="s">
        <v>459</v>
      </c>
      <c r="I105" s="30" t="s">
        <v>7</v>
      </c>
      <c r="J105" s="12" t="str">
        <f t="shared" si="3"/>
        <v>네이버</v>
      </c>
      <c r="K105" s="13" t="str">
        <f t="shared" si="4"/>
        <v>다음</v>
      </c>
      <c r="L105" s="14" t="str">
        <f t="shared" si="5"/>
        <v>구글</v>
      </c>
      <c r="M105" s="18"/>
    </row>
    <row r="106" spans="1:13" ht="14.45" customHeight="1" x14ac:dyDescent="0.25">
      <c r="A106" s="29">
        <f>IF(B106="","",COUNTA($B$3:B106))</f>
        <v>104</v>
      </c>
      <c r="B106" s="30" t="s">
        <v>903</v>
      </c>
      <c r="C106" s="30" t="s">
        <v>904</v>
      </c>
      <c r="D106" s="30" t="s">
        <v>905</v>
      </c>
      <c r="E106" s="30" t="s">
        <v>906</v>
      </c>
      <c r="F106" s="30" t="s">
        <v>907</v>
      </c>
      <c r="G106" s="30" t="s">
        <v>908</v>
      </c>
      <c r="H106" s="30" t="s">
        <v>909</v>
      </c>
      <c r="I106" s="30" t="s">
        <v>910</v>
      </c>
      <c r="J106" s="12" t="str">
        <f t="shared" si="3"/>
        <v>네이버</v>
      </c>
      <c r="K106" s="13" t="str">
        <f t="shared" si="4"/>
        <v>다음</v>
      </c>
      <c r="L106" s="14" t="str">
        <f t="shared" si="5"/>
        <v>구글</v>
      </c>
      <c r="M106" s="18"/>
    </row>
    <row r="107" spans="1:13" ht="14.45" customHeight="1" x14ac:dyDescent="0.25">
      <c r="A107" s="29">
        <f>IF(B107="","",COUNTA($B$3:B107))</f>
        <v>105</v>
      </c>
      <c r="B107" s="30" t="s">
        <v>542</v>
      </c>
      <c r="C107" s="30" t="s">
        <v>543</v>
      </c>
      <c r="D107" s="30" t="s">
        <v>544</v>
      </c>
      <c r="E107" s="30" t="s">
        <v>545</v>
      </c>
      <c r="F107" s="30" t="s">
        <v>546</v>
      </c>
      <c r="G107" s="30" t="s">
        <v>547</v>
      </c>
      <c r="H107" s="30" t="s">
        <v>548</v>
      </c>
      <c r="I107" s="30" t="s">
        <v>549</v>
      </c>
      <c r="J107" s="12" t="str">
        <f t="shared" si="3"/>
        <v>네이버</v>
      </c>
      <c r="K107" s="13" t="str">
        <f t="shared" si="4"/>
        <v>다음</v>
      </c>
      <c r="L107" s="14" t="str">
        <f t="shared" si="5"/>
        <v>구글</v>
      </c>
      <c r="M107" s="18"/>
    </row>
    <row r="108" spans="1:13" ht="14.45" customHeight="1" x14ac:dyDescent="0.25">
      <c r="A108" s="29">
        <f>IF(B108="","",COUNTA($B$3:B108))</f>
        <v>106</v>
      </c>
      <c r="B108" s="30" t="s">
        <v>1202</v>
      </c>
      <c r="C108" s="30" t="s">
        <v>1203</v>
      </c>
      <c r="D108" s="30" t="s">
        <v>1204</v>
      </c>
      <c r="E108" s="30" t="s">
        <v>1205</v>
      </c>
      <c r="F108" s="30" t="s">
        <v>1206</v>
      </c>
      <c r="G108" s="30" t="s">
        <v>1207</v>
      </c>
      <c r="H108" s="30" t="s">
        <v>548</v>
      </c>
      <c r="I108" s="30" t="s">
        <v>246</v>
      </c>
      <c r="J108" s="12" t="str">
        <f t="shared" si="3"/>
        <v>네이버</v>
      </c>
      <c r="K108" s="13" t="str">
        <f t="shared" si="4"/>
        <v>다음</v>
      </c>
      <c r="L108" s="14" t="str">
        <f t="shared" si="5"/>
        <v>구글</v>
      </c>
      <c r="M108" s="18"/>
    </row>
    <row r="109" spans="1:13" ht="14.45" customHeight="1" x14ac:dyDescent="0.25">
      <c r="A109" s="29">
        <f>IF(B109="","",COUNTA($B$3:B109))</f>
        <v>107</v>
      </c>
      <c r="B109" s="30" t="s">
        <v>240</v>
      </c>
      <c r="C109" s="30" t="s">
        <v>10</v>
      </c>
      <c r="D109" s="30" t="s">
        <v>241</v>
      </c>
      <c r="E109" s="30" t="s">
        <v>242</v>
      </c>
      <c r="F109" s="30" t="s">
        <v>243</v>
      </c>
      <c r="G109" s="30" t="s">
        <v>244</v>
      </c>
      <c r="H109" s="30" t="s">
        <v>245</v>
      </c>
      <c r="I109" s="30" t="s">
        <v>246</v>
      </c>
      <c r="J109" s="12" t="str">
        <f t="shared" si="3"/>
        <v>네이버</v>
      </c>
      <c r="K109" s="13" t="str">
        <f t="shared" si="4"/>
        <v>다음</v>
      </c>
      <c r="L109" s="14" t="str">
        <f t="shared" si="5"/>
        <v>구글</v>
      </c>
      <c r="M109" s="18"/>
    </row>
    <row r="110" spans="1:13" ht="14.45" customHeight="1" x14ac:dyDescent="0.25">
      <c r="A110" s="29">
        <f>IF(B110="","",COUNTA($B$3:B110))</f>
        <v>108</v>
      </c>
      <c r="B110" s="30" t="s">
        <v>291</v>
      </c>
      <c r="C110" s="30" t="s">
        <v>292</v>
      </c>
      <c r="D110" s="30" t="s">
        <v>293</v>
      </c>
      <c r="E110" s="30" t="s">
        <v>294</v>
      </c>
      <c r="F110" s="30" t="s">
        <v>295</v>
      </c>
      <c r="G110" s="30" t="s">
        <v>296</v>
      </c>
      <c r="H110" s="30" t="s">
        <v>297</v>
      </c>
      <c r="I110" s="30" t="s">
        <v>7</v>
      </c>
      <c r="J110" s="12" t="str">
        <f t="shared" si="3"/>
        <v>네이버</v>
      </c>
      <c r="K110" s="13" t="str">
        <f t="shared" si="4"/>
        <v>다음</v>
      </c>
      <c r="L110" s="14" t="str">
        <f t="shared" si="5"/>
        <v>구글</v>
      </c>
      <c r="M110" s="18"/>
    </row>
    <row r="111" spans="1:13" ht="14.45" customHeight="1" x14ac:dyDescent="0.25">
      <c r="A111" s="29">
        <f>IF(B111="","",COUNTA($B$3:B111))</f>
        <v>109</v>
      </c>
      <c r="B111" s="30" t="s">
        <v>334</v>
      </c>
      <c r="C111" s="30" t="s">
        <v>335</v>
      </c>
      <c r="D111" s="30" t="s">
        <v>336</v>
      </c>
      <c r="E111" s="30" t="s">
        <v>337</v>
      </c>
      <c r="F111" s="30" t="s">
        <v>338</v>
      </c>
      <c r="G111" s="30" t="s">
        <v>339</v>
      </c>
      <c r="H111" s="30" t="s">
        <v>340</v>
      </c>
      <c r="I111" s="30" t="s">
        <v>341</v>
      </c>
      <c r="J111" s="12" t="str">
        <f t="shared" si="3"/>
        <v>네이버</v>
      </c>
      <c r="K111" s="13" t="str">
        <f t="shared" si="4"/>
        <v>다음</v>
      </c>
      <c r="L111" s="14" t="str">
        <f t="shared" si="5"/>
        <v>구글</v>
      </c>
      <c r="M111" s="18"/>
    </row>
    <row r="112" spans="1:13" ht="14.45" customHeight="1" x14ac:dyDescent="0.25">
      <c r="A112" s="29">
        <f>IF(B112="","",COUNTA($B$3:B112))</f>
        <v>110</v>
      </c>
      <c r="B112" s="30" t="s">
        <v>125</v>
      </c>
      <c r="C112" s="30" t="s">
        <v>126</v>
      </c>
      <c r="D112" s="30" t="s">
        <v>127</v>
      </c>
      <c r="E112" s="30" t="s">
        <v>128</v>
      </c>
      <c r="F112" s="30" t="s">
        <v>129</v>
      </c>
      <c r="G112" s="30" t="s">
        <v>130</v>
      </c>
      <c r="H112" s="30" t="s">
        <v>131</v>
      </c>
      <c r="I112" s="30" t="s">
        <v>132</v>
      </c>
      <c r="J112" s="12" t="str">
        <f t="shared" si="3"/>
        <v>네이버</v>
      </c>
      <c r="K112" s="13" t="str">
        <f t="shared" si="4"/>
        <v>다음</v>
      </c>
      <c r="L112" s="14" t="str">
        <f t="shared" si="5"/>
        <v>구글</v>
      </c>
      <c r="M112" s="18"/>
    </row>
    <row r="113" spans="1:13" ht="14.45" customHeight="1" x14ac:dyDescent="0.25">
      <c r="A113" s="29">
        <f>IF(B113="","",COUNTA($B$3:B113))</f>
        <v>111</v>
      </c>
      <c r="B113" s="30" t="s">
        <v>647</v>
      </c>
      <c r="C113" s="30" t="s">
        <v>648</v>
      </c>
      <c r="D113" s="30" t="s">
        <v>649</v>
      </c>
      <c r="E113" s="30" t="s">
        <v>650</v>
      </c>
      <c r="F113" s="30" t="s">
        <v>651</v>
      </c>
      <c r="G113" s="30" t="s">
        <v>652</v>
      </c>
      <c r="H113" s="30" t="s">
        <v>653</v>
      </c>
      <c r="I113" s="30" t="s">
        <v>14</v>
      </c>
      <c r="J113" s="12" t="str">
        <f t="shared" si="3"/>
        <v>네이버</v>
      </c>
      <c r="K113" s="13" t="str">
        <f t="shared" si="4"/>
        <v>다음</v>
      </c>
      <c r="L113" s="14" t="str">
        <f t="shared" si="5"/>
        <v>구글</v>
      </c>
      <c r="M113" s="18"/>
    </row>
    <row r="114" spans="1:13" ht="14.45" customHeight="1" x14ac:dyDescent="0.25">
      <c r="A114" s="29">
        <f>IF(B114="","",COUNTA($B$3:B114))</f>
        <v>112</v>
      </c>
      <c r="B114" s="30" t="s">
        <v>1594</v>
      </c>
      <c r="C114" s="30" t="s">
        <v>1595</v>
      </c>
      <c r="D114" s="30" t="s">
        <v>1596</v>
      </c>
      <c r="E114" s="30" t="s">
        <v>1597</v>
      </c>
      <c r="F114" s="30" t="s">
        <v>1598</v>
      </c>
      <c r="G114" s="30" t="s">
        <v>1599</v>
      </c>
      <c r="H114" s="30" t="s">
        <v>1600</v>
      </c>
      <c r="I114" s="30" t="s">
        <v>17</v>
      </c>
      <c r="J114" s="12" t="str">
        <f t="shared" si="3"/>
        <v>네이버</v>
      </c>
      <c r="K114" s="13" t="str">
        <f t="shared" si="4"/>
        <v>다음</v>
      </c>
      <c r="L114" s="14" t="str">
        <f t="shared" si="5"/>
        <v>구글</v>
      </c>
      <c r="M114" s="18"/>
    </row>
    <row r="115" spans="1:13" ht="14.45" customHeight="1" x14ac:dyDescent="0.25">
      <c r="A115" s="29">
        <f>IF(B115="","",COUNTA($B$3:B115))</f>
        <v>113</v>
      </c>
      <c r="B115" s="30" t="s">
        <v>1026</v>
      </c>
      <c r="C115" s="30" t="s">
        <v>1027</v>
      </c>
      <c r="D115" s="30" t="s">
        <v>1028</v>
      </c>
      <c r="E115" s="30" t="s">
        <v>1029</v>
      </c>
      <c r="F115" s="30" t="s">
        <v>1030</v>
      </c>
      <c r="G115" s="30" t="s">
        <v>1031</v>
      </c>
      <c r="H115" s="30" t="s">
        <v>1032</v>
      </c>
      <c r="I115" s="30" t="s">
        <v>169</v>
      </c>
      <c r="J115" s="12" t="str">
        <f t="shared" si="3"/>
        <v>네이버</v>
      </c>
      <c r="K115" s="13" t="str">
        <f t="shared" si="4"/>
        <v>다음</v>
      </c>
      <c r="L115" s="14" t="str">
        <f t="shared" si="5"/>
        <v>구글</v>
      </c>
      <c r="M115" s="18"/>
    </row>
    <row r="116" spans="1:13" ht="14.45" customHeight="1" x14ac:dyDescent="0.25">
      <c r="A116" s="29">
        <f>IF(B116="","",COUNTA($B$3:B116))</f>
        <v>114</v>
      </c>
      <c r="B116" s="30" t="s">
        <v>926</v>
      </c>
      <c r="C116" s="30" t="s">
        <v>927</v>
      </c>
      <c r="D116" s="30" t="s">
        <v>928</v>
      </c>
      <c r="E116" s="30" t="s">
        <v>929</v>
      </c>
      <c r="F116" s="30" t="s">
        <v>930</v>
      </c>
      <c r="G116" s="30" t="s">
        <v>931</v>
      </c>
      <c r="H116" s="30" t="s">
        <v>932</v>
      </c>
      <c r="I116" s="30" t="s">
        <v>880</v>
      </c>
      <c r="J116" s="12" t="str">
        <f t="shared" si="3"/>
        <v>네이버</v>
      </c>
      <c r="K116" s="13" t="str">
        <f t="shared" si="4"/>
        <v>다음</v>
      </c>
      <c r="L116" s="14" t="str">
        <f t="shared" si="5"/>
        <v>구글</v>
      </c>
      <c r="M116" s="18"/>
    </row>
    <row r="117" spans="1:13" ht="14.45" customHeight="1" x14ac:dyDescent="0.25">
      <c r="A117" s="29">
        <f>IF(B117="","",COUNTA($B$3:B117))</f>
        <v>115</v>
      </c>
      <c r="B117" s="30" t="s">
        <v>1696</v>
      </c>
      <c r="C117" s="30" t="s">
        <v>1697</v>
      </c>
      <c r="D117" s="30" t="s">
        <v>1698</v>
      </c>
      <c r="E117" s="30" t="s">
        <v>1699</v>
      </c>
      <c r="F117" s="30" t="s">
        <v>1700</v>
      </c>
      <c r="G117" s="30" t="s">
        <v>1701</v>
      </c>
      <c r="H117" s="30" t="s">
        <v>1702</v>
      </c>
      <c r="I117" s="30" t="s">
        <v>319</v>
      </c>
      <c r="J117" s="12" t="str">
        <f t="shared" si="3"/>
        <v>네이버</v>
      </c>
      <c r="K117" s="13" t="str">
        <f t="shared" si="4"/>
        <v>다음</v>
      </c>
      <c r="L117" s="14" t="str">
        <f t="shared" si="5"/>
        <v>구글</v>
      </c>
      <c r="M117" s="18"/>
    </row>
    <row r="118" spans="1:13" ht="14.45" customHeight="1" x14ac:dyDescent="0.25">
      <c r="A118" s="29">
        <f>IF(B118="","",COUNTA($B$3:B118))</f>
        <v>116</v>
      </c>
      <c r="B118" s="30" t="s">
        <v>1108</v>
      </c>
      <c r="C118" s="30" t="s">
        <v>1109</v>
      </c>
      <c r="D118" s="30" t="s">
        <v>1110</v>
      </c>
      <c r="E118" s="30" t="s">
        <v>1111</v>
      </c>
      <c r="F118" s="30" t="s">
        <v>1112</v>
      </c>
      <c r="G118" s="30" t="s">
        <v>1113</v>
      </c>
      <c r="H118" s="30" t="s">
        <v>1114</v>
      </c>
      <c r="I118" s="30" t="s">
        <v>728</v>
      </c>
      <c r="J118" s="12" t="str">
        <f t="shared" si="3"/>
        <v>네이버</v>
      </c>
      <c r="K118" s="13" t="str">
        <f t="shared" si="4"/>
        <v>다음</v>
      </c>
      <c r="L118" s="14" t="str">
        <f t="shared" si="5"/>
        <v>구글</v>
      </c>
      <c r="M118" s="18"/>
    </row>
    <row r="119" spans="1:13" ht="14.45" customHeight="1" x14ac:dyDescent="0.25">
      <c r="A119" s="29">
        <f>IF(B119="","",COUNTA($B$3:B119))</f>
        <v>117</v>
      </c>
      <c r="B119" s="30" t="s">
        <v>460</v>
      </c>
      <c r="C119" s="30" t="s">
        <v>461</v>
      </c>
      <c r="D119" s="30" t="s">
        <v>462</v>
      </c>
      <c r="E119" s="30" t="s">
        <v>463</v>
      </c>
      <c r="F119" s="30" t="s">
        <v>464</v>
      </c>
      <c r="G119" s="30" t="s">
        <v>465</v>
      </c>
      <c r="H119" s="30" t="s">
        <v>466</v>
      </c>
      <c r="I119" s="30" t="s">
        <v>52</v>
      </c>
      <c r="J119" s="12" t="str">
        <f t="shared" si="3"/>
        <v>네이버</v>
      </c>
      <c r="K119" s="13" t="str">
        <f t="shared" si="4"/>
        <v>다음</v>
      </c>
      <c r="L119" s="14" t="str">
        <f t="shared" si="5"/>
        <v>구글</v>
      </c>
      <c r="M119" s="18"/>
    </row>
    <row r="120" spans="1:13" ht="14.45" customHeight="1" x14ac:dyDescent="0.25">
      <c r="A120" s="29">
        <f>IF(B120="","",COUNTA($B$3:B120))</f>
        <v>118</v>
      </c>
      <c r="B120" s="30" t="s">
        <v>1608</v>
      </c>
      <c r="C120" s="30" t="s">
        <v>1609</v>
      </c>
      <c r="D120" s="30" t="s">
        <v>1610</v>
      </c>
      <c r="E120" s="30" t="s">
        <v>1611</v>
      </c>
      <c r="F120" s="30" t="s">
        <v>1612</v>
      </c>
      <c r="G120" s="30" t="s">
        <v>1613</v>
      </c>
      <c r="H120" s="30" t="s">
        <v>1614</v>
      </c>
      <c r="I120" s="30" t="s">
        <v>728</v>
      </c>
      <c r="J120" s="12" t="str">
        <f t="shared" si="3"/>
        <v>네이버</v>
      </c>
      <c r="K120" s="13" t="str">
        <f t="shared" si="4"/>
        <v>다음</v>
      </c>
      <c r="L120" s="14" t="str">
        <f t="shared" si="5"/>
        <v>구글</v>
      </c>
      <c r="M120" s="18"/>
    </row>
    <row r="121" spans="1:13" ht="14.45" customHeight="1" x14ac:dyDescent="0.25">
      <c r="A121" s="29">
        <f>IF(B121="","",COUNTA($B$3:B121))</f>
        <v>119</v>
      </c>
      <c r="B121" s="30" t="s">
        <v>1390</v>
      </c>
      <c r="C121" s="30" t="s">
        <v>1391</v>
      </c>
      <c r="D121" s="30" t="s">
        <v>1392</v>
      </c>
      <c r="E121" s="30" t="s">
        <v>1393</v>
      </c>
      <c r="F121" s="30" t="s">
        <v>1394</v>
      </c>
      <c r="G121" s="30" t="s">
        <v>1395</v>
      </c>
      <c r="H121" s="30" t="s">
        <v>1396</v>
      </c>
      <c r="I121" s="30" t="s">
        <v>1397</v>
      </c>
      <c r="J121" s="12" t="str">
        <f t="shared" si="3"/>
        <v>네이버</v>
      </c>
      <c r="K121" s="13" t="str">
        <f t="shared" si="4"/>
        <v>다음</v>
      </c>
      <c r="L121" s="14" t="str">
        <f t="shared" si="5"/>
        <v>구글</v>
      </c>
      <c r="M121" s="18"/>
    </row>
    <row r="122" spans="1:13" ht="14.45" customHeight="1" x14ac:dyDescent="0.25">
      <c r="A122" s="29">
        <f>IF(B122="","",COUNTA($B$3:B122))</f>
        <v>120</v>
      </c>
      <c r="B122" s="30" t="s">
        <v>1629</v>
      </c>
      <c r="C122" s="30" t="s">
        <v>1630</v>
      </c>
      <c r="D122" s="30" t="s">
        <v>1631</v>
      </c>
      <c r="E122" s="30" t="s">
        <v>1632</v>
      </c>
      <c r="F122" s="30" t="s">
        <v>1633</v>
      </c>
      <c r="G122" s="30" t="s">
        <v>878</v>
      </c>
      <c r="H122" s="30" t="s">
        <v>1634</v>
      </c>
      <c r="I122" s="30" t="s">
        <v>880</v>
      </c>
      <c r="J122" s="12" t="str">
        <f t="shared" si="3"/>
        <v>네이버</v>
      </c>
      <c r="K122" s="13" t="str">
        <f t="shared" si="4"/>
        <v>다음</v>
      </c>
      <c r="L122" s="14" t="str">
        <f t="shared" si="5"/>
        <v>구글</v>
      </c>
      <c r="M122" s="18"/>
    </row>
    <row r="123" spans="1:13" ht="14.45" customHeight="1" x14ac:dyDescent="0.25">
      <c r="A123" s="29">
        <f>IF(B123="","",COUNTA($B$3:B123))</f>
        <v>121</v>
      </c>
      <c r="B123" s="30" t="s">
        <v>1047</v>
      </c>
      <c r="C123" s="30" t="s">
        <v>1048</v>
      </c>
      <c r="D123" s="30" t="s">
        <v>1049</v>
      </c>
      <c r="E123" s="30" t="s">
        <v>1050</v>
      </c>
      <c r="F123" s="30" t="s">
        <v>1051</v>
      </c>
      <c r="G123" s="30" t="s">
        <v>1052</v>
      </c>
      <c r="H123" s="30" t="s">
        <v>1053</v>
      </c>
      <c r="I123" s="30" t="s">
        <v>11</v>
      </c>
      <c r="J123" s="12" t="str">
        <f t="shared" si="3"/>
        <v>네이버</v>
      </c>
      <c r="K123" s="13" t="str">
        <f t="shared" si="4"/>
        <v>다음</v>
      </c>
      <c r="L123" s="14" t="str">
        <f t="shared" si="5"/>
        <v>구글</v>
      </c>
      <c r="M123" s="18"/>
    </row>
    <row r="124" spans="1:13" ht="14.45" customHeight="1" x14ac:dyDescent="0.25">
      <c r="A124" s="29">
        <f>IF(B124="","",COUNTA($B$3:B124))</f>
        <v>122</v>
      </c>
      <c r="B124" s="30" t="s">
        <v>410</v>
      </c>
      <c r="C124" s="30" t="s">
        <v>411</v>
      </c>
      <c r="D124" s="30" t="s">
        <v>412</v>
      </c>
      <c r="E124" s="30" t="s">
        <v>413</v>
      </c>
      <c r="F124" s="30" t="s">
        <v>414</v>
      </c>
      <c r="G124" s="30" t="s">
        <v>415</v>
      </c>
      <c r="H124" s="30" t="s">
        <v>416</v>
      </c>
      <c r="I124" s="30" t="s">
        <v>417</v>
      </c>
      <c r="J124" s="12" t="str">
        <f t="shared" si="3"/>
        <v>네이버</v>
      </c>
      <c r="K124" s="13" t="str">
        <f t="shared" si="4"/>
        <v>다음</v>
      </c>
      <c r="L124" s="14" t="str">
        <f t="shared" si="5"/>
        <v>구글</v>
      </c>
      <c r="M124" s="18"/>
    </row>
    <row r="125" spans="1:13" ht="14.45" customHeight="1" x14ac:dyDescent="0.25">
      <c r="A125" s="29">
        <f>IF(B125="","",COUNTA($B$3:B125))</f>
        <v>123</v>
      </c>
      <c r="B125" s="30" t="s">
        <v>262</v>
      </c>
      <c r="C125" s="30" t="s">
        <v>263</v>
      </c>
      <c r="D125" s="30" t="s">
        <v>264</v>
      </c>
      <c r="E125" s="30" t="s">
        <v>265</v>
      </c>
      <c r="F125" s="30" t="s">
        <v>266</v>
      </c>
      <c r="G125" s="30" t="s">
        <v>267</v>
      </c>
      <c r="H125" s="30" t="s">
        <v>268</v>
      </c>
      <c r="I125" s="30" t="s">
        <v>19</v>
      </c>
      <c r="J125" s="12" t="str">
        <f t="shared" si="3"/>
        <v>네이버</v>
      </c>
      <c r="K125" s="13" t="str">
        <f t="shared" si="4"/>
        <v>다음</v>
      </c>
      <c r="L125" s="14" t="str">
        <f t="shared" si="5"/>
        <v>구글</v>
      </c>
      <c r="M125" s="18"/>
    </row>
    <row r="126" spans="1:13" ht="14.45" customHeight="1" x14ac:dyDescent="0.25">
      <c r="A126" s="29">
        <f>IF(B126="","",COUNTA($B$3:B126))</f>
        <v>124</v>
      </c>
      <c r="B126" s="30" t="s">
        <v>1669</v>
      </c>
      <c r="C126" s="30" t="s">
        <v>1670</v>
      </c>
      <c r="D126" s="30" t="s">
        <v>1671</v>
      </c>
      <c r="E126" s="30" t="s">
        <v>1672</v>
      </c>
      <c r="F126" s="30" t="s">
        <v>1673</v>
      </c>
      <c r="G126" s="30" t="s">
        <v>458</v>
      </c>
      <c r="H126" s="30" t="s">
        <v>1674</v>
      </c>
      <c r="I126" s="30" t="s">
        <v>7</v>
      </c>
      <c r="J126" s="12" t="str">
        <f t="shared" si="3"/>
        <v>네이버</v>
      </c>
      <c r="K126" s="13" t="str">
        <f t="shared" si="4"/>
        <v>다음</v>
      </c>
      <c r="L126" s="14" t="str">
        <f t="shared" si="5"/>
        <v>구글</v>
      </c>
      <c r="M126" s="18"/>
    </row>
    <row r="127" spans="1:13" ht="14.45" customHeight="1" x14ac:dyDescent="0.25">
      <c r="A127" s="29">
        <f>IF(B127="","",COUNTA($B$3:B127))</f>
        <v>125</v>
      </c>
      <c r="B127" s="30" t="s">
        <v>954</v>
      </c>
      <c r="C127" s="30" t="s">
        <v>955</v>
      </c>
      <c r="D127" s="30" t="s">
        <v>956</v>
      </c>
      <c r="E127" s="30" t="s">
        <v>957</v>
      </c>
      <c r="F127" s="30" t="s">
        <v>958</v>
      </c>
      <c r="G127" s="30" t="s">
        <v>959</v>
      </c>
      <c r="H127" s="30" t="s">
        <v>960</v>
      </c>
      <c r="I127" s="30" t="s">
        <v>50</v>
      </c>
      <c r="J127" s="12" t="str">
        <f t="shared" si="3"/>
        <v>네이버</v>
      </c>
      <c r="K127" s="13" t="str">
        <f t="shared" si="4"/>
        <v>다음</v>
      </c>
      <c r="L127" s="14" t="str">
        <f t="shared" si="5"/>
        <v>구글</v>
      </c>
      <c r="M127" s="18"/>
    </row>
    <row r="128" spans="1:13" ht="14.45" customHeight="1" x14ac:dyDescent="0.25">
      <c r="A128" s="29">
        <f>IF(B128="","",COUNTA($B$3:B128))</f>
        <v>126</v>
      </c>
      <c r="B128" s="30" t="s">
        <v>1095</v>
      </c>
      <c r="C128" s="30" t="s">
        <v>1096</v>
      </c>
      <c r="D128" s="30" t="s">
        <v>649</v>
      </c>
      <c r="E128" s="30" t="s">
        <v>1097</v>
      </c>
      <c r="F128" s="30" t="s">
        <v>1098</v>
      </c>
      <c r="G128" s="30" t="s">
        <v>1099</v>
      </c>
      <c r="H128" s="30" t="s">
        <v>1100</v>
      </c>
      <c r="I128" s="30" t="s">
        <v>50</v>
      </c>
      <c r="J128" s="12" t="str">
        <f t="shared" si="3"/>
        <v>네이버</v>
      </c>
      <c r="K128" s="13" t="str">
        <f t="shared" si="4"/>
        <v>다음</v>
      </c>
      <c r="L128" s="14" t="str">
        <f t="shared" si="5"/>
        <v>구글</v>
      </c>
      <c r="M128" s="18"/>
    </row>
    <row r="129" spans="1:13" ht="14.45" customHeight="1" x14ac:dyDescent="0.25">
      <c r="A129" s="29">
        <f>IF(B129="","",COUNTA($B$3:B129))</f>
        <v>127</v>
      </c>
      <c r="B129" s="30" t="s">
        <v>233</v>
      </c>
      <c r="C129" s="30" t="s">
        <v>234</v>
      </c>
      <c r="D129" s="30" t="s">
        <v>235</v>
      </c>
      <c r="E129" s="30" t="s">
        <v>236</v>
      </c>
      <c r="F129" s="30" t="s">
        <v>237</v>
      </c>
      <c r="G129" s="30" t="s">
        <v>238</v>
      </c>
      <c r="H129" s="30" t="s">
        <v>239</v>
      </c>
      <c r="I129" s="30" t="s">
        <v>11</v>
      </c>
      <c r="J129" s="12" t="str">
        <f t="shared" si="3"/>
        <v>네이버</v>
      </c>
      <c r="K129" s="13" t="str">
        <f t="shared" si="4"/>
        <v>다음</v>
      </c>
      <c r="L129" s="14" t="str">
        <f t="shared" si="5"/>
        <v>구글</v>
      </c>
      <c r="M129" s="18"/>
    </row>
    <row r="130" spans="1:13" ht="14.45" customHeight="1" x14ac:dyDescent="0.25">
      <c r="A130" s="29">
        <f>IF(B130="","",COUNTA($B$3:B130))</f>
        <v>128</v>
      </c>
      <c r="B130" s="30" t="s">
        <v>82</v>
      </c>
      <c r="C130" s="30" t="s">
        <v>83</v>
      </c>
      <c r="D130" s="30" t="s">
        <v>84</v>
      </c>
      <c r="E130" s="30" t="s">
        <v>85</v>
      </c>
      <c r="F130" s="30" t="s">
        <v>86</v>
      </c>
      <c r="G130" s="30" t="s">
        <v>87</v>
      </c>
      <c r="H130" s="30" t="s">
        <v>88</v>
      </c>
      <c r="I130" s="30" t="s">
        <v>17</v>
      </c>
      <c r="J130" s="12" t="str">
        <f t="shared" si="3"/>
        <v>네이버</v>
      </c>
      <c r="K130" s="13" t="str">
        <f t="shared" si="4"/>
        <v>다음</v>
      </c>
      <c r="L130" s="14" t="str">
        <f t="shared" si="5"/>
        <v>구글</v>
      </c>
      <c r="M130" s="18"/>
    </row>
    <row r="131" spans="1:13" ht="14.45" customHeight="1" x14ac:dyDescent="0.25">
      <c r="A131" s="29">
        <f>IF(B131="","",COUNTA($B$3:B131))</f>
        <v>129</v>
      </c>
      <c r="B131" s="30" t="s">
        <v>348</v>
      </c>
      <c r="C131" s="30" t="s">
        <v>12</v>
      </c>
      <c r="D131" s="30" t="s">
        <v>349</v>
      </c>
      <c r="E131" s="30" t="s">
        <v>350</v>
      </c>
      <c r="F131" s="30" t="s">
        <v>351</v>
      </c>
      <c r="G131" s="30" t="s">
        <v>352</v>
      </c>
      <c r="H131" s="30" t="s">
        <v>353</v>
      </c>
      <c r="I131" s="30" t="s">
        <v>16</v>
      </c>
      <c r="J131" s="12" t="str">
        <f t="shared" ref="J131:J194" si="6">HYPERLINK("https://map.naver.com/v5/search/" &amp; $H131, "네이버")</f>
        <v>네이버</v>
      </c>
      <c r="K131" s="13" t="str">
        <f t="shared" ref="K131:K194" si="7">HYPERLINK("https://map.kakao.com/link/search/" &amp; $H131, "다음")</f>
        <v>다음</v>
      </c>
      <c r="L131" s="14" t="str">
        <f t="shared" ref="L131:L194" si="8">HYPERLINK("https://www.google.com/maps/search/?api=1&amp;query=" &amp; $H131, "구글")</f>
        <v>구글</v>
      </c>
      <c r="M131" s="18"/>
    </row>
    <row r="132" spans="1:13" ht="14.45" customHeight="1" x14ac:dyDescent="0.25">
      <c r="A132" s="29">
        <f>IF(B132="","",COUNTA($B$3:B132))</f>
        <v>130</v>
      </c>
      <c r="B132" s="30" t="s">
        <v>572</v>
      </c>
      <c r="C132" s="30" t="s">
        <v>573</v>
      </c>
      <c r="D132" s="30" t="s">
        <v>574</v>
      </c>
      <c r="E132" s="30" t="s">
        <v>575</v>
      </c>
      <c r="F132" s="30" t="s">
        <v>576</v>
      </c>
      <c r="G132" s="30" t="s">
        <v>577</v>
      </c>
      <c r="H132" s="30" t="s">
        <v>578</v>
      </c>
      <c r="I132" s="30" t="s">
        <v>50</v>
      </c>
      <c r="J132" s="12" t="str">
        <f t="shared" si="6"/>
        <v>네이버</v>
      </c>
      <c r="K132" s="13" t="str">
        <f t="shared" si="7"/>
        <v>다음</v>
      </c>
      <c r="L132" s="14" t="str">
        <f t="shared" si="8"/>
        <v>구글</v>
      </c>
      <c r="M132" s="18"/>
    </row>
    <row r="133" spans="1:13" ht="14.45" customHeight="1" x14ac:dyDescent="0.25">
      <c r="A133" s="29">
        <f>IF(B133="","",COUNTA($B$3:B133))</f>
        <v>131</v>
      </c>
      <c r="B133" s="30" t="s">
        <v>269</v>
      </c>
      <c r="C133" s="30" t="s">
        <v>270</v>
      </c>
      <c r="D133" s="30" t="s">
        <v>271</v>
      </c>
      <c r="E133" s="30" t="s">
        <v>272</v>
      </c>
      <c r="F133" s="30" t="s">
        <v>273</v>
      </c>
      <c r="G133" s="30" t="s">
        <v>274</v>
      </c>
      <c r="H133" s="30" t="s">
        <v>275</v>
      </c>
      <c r="I133" s="30" t="s">
        <v>169</v>
      </c>
      <c r="J133" s="12" t="str">
        <f t="shared" si="6"/>
        <v>네이버</v>
      </c>
      <c r="K133" s="13" t="str">
        <f t="shared" si="7"/>
        <v>다음</v>
      </c>
      <c r="L133" s="14" t="str">
        <f t="shared" si="8"/>
        <v>구글</v>
      </c>
      <c r="M133" s="18"/>
    </row>
    <row r="134" spans="1:13" ht="14.45" customHeight="1" x14ac:dyDescent="0.25">
      <c r="A134" s="29">
        <f>IF(B134="","",COUNTA($B$3:B134))</f>
        <v>132</v>
      </c>
      <c r="B134" s="30" t="s">
        <v>1635</v>
      </c>
      <c r="C134" s="30" t="s">
        <v>1636</v>
      </c>
      <c r="D134" s="30" t="s">
        <v>1637</v>
      </c>
      <c r="E134" s="30" t="s">
        <v>1638</v>
      </c>
      <c r="F134" s="30" t="s">
        <v>1639</v>
      </c>
      <c r="G134" s="30" t="s">
        <v>1640</v>
      </c>
      <c r="H134" s="30" t="s">
        <v>1641</v>
      </c>
      <c r="I134" s="30" t="s">
        <v>1642</v>
      </c>
      <c r="J134" s="12" t="str">
        <f t="shared" si="6"/>
        <v>네이버</v>
      </c>
      <c r="K134" s="13" t="str">
        <f t="shared" si="7"/>
        <v>다음</v>
      </c>
      <c r="L134" s="14" t="str">
        <f t="shared" si="8"/>
        <v>구글</v>
      </c>
      <c r="M134" s="18"/>
    </row>
    <row r="135" spans="1:13" ht="14.45" customHeight="1" x14ac:dyDescent="0.25">
      <c r="A135" s="29">
        <f>IF(B135="","",COUNTA($B$3:B135))</f>
        <v>133</v>
      </c>
      <c r="B135" s="30" t="s">
        <v>198</v>
      </c>
      <c r="C135" s="30" t="s">
        <v>199</v>
      </c>
      <c r="D135" s="30" t="s">
        <v>200</v>
      </c>
      <c r="E135" s="30" t="s">
        <v>201</v>
      </c>
      <c r="F135" s="30" t="s">
        <v>202</v>
      </c>
      <c r="G135" s="30" t="s">
        <v>203</v>
      </c>
      <c r="H135" s="30" t="s">
        <v>204</v>
      </c>
      <c r="I135" s="30" t="s">
        <v>14</v>
      </c>
      <c r="J135" s="12" t="str">
        <f t="shared" si="6"/>
        <v>네이버</v>
      </c>
      <c r="K135" s="13" t="str">
        <f t="shared" si="7"/>
        <v>다음</v>
      </c>
      <c r="L135" s="14" t="str">
        <f t="shared" si="8"/>
        <v>구글</v>
      </c>
      <c r="M135" s="18"/>
    </row>
    <row r="136" spans="1:13" ht="14.45" customHeight="1" x14ac:dyDescent="0.25">
      <c r="A136" s="29">
        <f>IF(B136="","",COUNTA($B$3:B136))</f>
        <v>134</v>
      </c>
      <c r="B136" s="30" t="s">
        <v>557</v>
      </c>
      <c r="C136" s="30" t="s">
        <v>558</v>
      </c>
      <c r="D136" s="30" t="s">
        <v>559</v>
      </c>
      <c r="E136" s="30" t="s">
        <v>560</v>
      </c>
      <c r="F136" s="30" t="s">
        <v>561</v>
      </c>
      <c r="G136" s="30" t="s">
        <v>562</v>
      </c>
      <c r="H136" s="30" t="s">
        <v>563</v>
      </c>
      <c r="I136" s="30" t="s">
        <v>564</v>
      </c>
      <c r="J136" s="12" t="str">
        <f t="shared" si="6"/>
        <v>네이버</v>
      </c>
      <c r="K136" s="13" t="str">
        <f t="shared" si="7"/>
        <v>다음</v>
      </c>
      <c r="L136" s="14" t="str">
        <f t="shared" si="8"/>
        <v>구글</v>
      </c>
      <c r="M136" s="18"/>
    </row>
    <row r="137" spans="1:13" ht="14.45" customHeight="1" x14ac:dyDescent="0.25">
      <c r="A137" s="29">
        <f>IF(B137="","",COUNTA($B$3:B137))</f>
        <v>135</v>
      </c>
      <c r="B137" s="30" t="s">
        <v>1717</v>
      </c>
      <c r="C137" s="30" t="s">
        <v>1718</v>
      </c>
      <c r="D137" s="30" t="s">
        <v>1719</v>
      </c>
      <c r="E137" s="30" t="s">
        <v>1720</v>
      </c>
      <c r="F137" s="30" t="s">
        <v>1721</v>
      </c>
      <c r="G137" s="30" t="s">
        <v>1722</v>
      </c>
      <c r="H137" s="30" t="s">
        <v>1723</v>
      </c>
      <c r="I137" s="30" t="s">
        <v>169</v>
      </c>
      <c r="J137" s="12" t="str">
        <f t="shared" si="6"/>
        <v>네이버</v>
      </c>
      <c r="K137" s="13" t="str">
        <f t="shared" si="7"/>
        <v>다음</v>
      </c>
      <c r="L137" s="14" t="str">
        <f t="shared" si="8"/>
        <v>구글</v>
      </c>
      <c r="M137" s="18"/>
    </row>
    <row r="138" spans="1:13" ht="14.45" customHeight="1" x14ac:dyDescent="0.25">
      <c r="A138" s="29">
        <f>IF(B138="","",COUNTA($B$3:B138))</f>
        <v>136</v>
      </c>
      <c r="B138" s="30" t="s">
        <v>1524</v>
      </c>
      <c r="C138" s="30" t="s">
        <v>1525</v>
      </c>
      <c r="D138" s="30" t="s">
        <v>1526</v>
      </c>
      <c r="E138" s="30" t="s">
        <v>1527</v>
      </c>
      <c r="F138" s="30" t="s">
        <v>1528</v>
      </c>
      <c r="G138" s="30" t="s">
        <v>1529</v>
      </c>
      <c r="H138" s="30" t="s">
        <v>1530</v>
      </c>
      <c r="I138" s="30" t="s">
        <v>728</v>
      </c>
      <c r="J138" s="12" t="str">
        <f t="shared" si="6"/>
        <v>네이버</v>
      </c>
      <c r="K138" s="13" t="str">
        <f t="shared" si="7"/>
        <v>다음</v>
      </c>
      <c r="L138" s="14" t="str">
        <f t="shared" si="8"/>
        <v>구글</v>
      </c>
      <c r="M138" s="18"/>
    </row>
    <row r="139" spans="1:13" ht="14.45" customHeight="1" x14ac:dyDescent="0.25">
      <c r="A139" s="29">
        <f>IF(B139="","",COUNTA($B$3:B139))</f>
        <v>137</v>
      </c>
      <c r="B139" s="30" t="s">
        <v>1362</v>
      </c>
      <c r="C139" s="30" t="s">
        <v>1363</v>
      </c>
      <c r="D139" s="30" t="s">
        <v>1364</v>
      </c>
      <c r="E139" s="30" t="s">
        <v>1365</v>
      </c>
      <c r="F139" s="30" t="s">
        <v>1366</v>
      </c>
      <c r="G139" s="30" t="s">
        <v>1367</v>
      </c>
      <c r="H139" s="30" t="s">
        <v>1368</v>
      </c>
      <c r="I139" s="30" t="s">
        <v>1247</v>
      </c>
      <c r="J139" s="12" t="str">
        <f t="shared" si="6"/>
        <v>네이버</v>
      </c>
      <c r="K139" s="13" t="str">
        <f t="shared" si="7"/>
        <v>다음</v>
      </c>
      <c r="L139" s="14" t="str">
        <f t="shared" si="8"/>
        <v>구글</v>
      </c>
      <c r="M139" s="18"/>
    </row>
    <row r="140" spans="1:13" ht="14.45" customHeight="1" x14ac:dyDescent="0.25">
      <c r="A140" s="29">
        <f>IF(B140="","",COUNTA($B$3:B140))</f>
        <v>138</v>
      </c>
      <c r="B140" s="30" t="s">
        <v>515</v>
      </c>
      <c r="C140" s="30" t="s">
        <v>516</v>
      </c>
      <c r="D140" s="30" t="s">
        <v>517</v>
      </c>
      <c r="E140" s="30" t="s">
        <v>518</v>
      </c>
      <c r="F140" s="30" t="s">
        <v>519</v>
      </c>
      <c r="G140" s="30" t="s">
        <v>520</v>
      </c>
      <c r="H140" s="30" t="s">
        <v>521</v>
      </c>
      <c r="I140" s="30" t="s">
        <v>341</v>
      </c>
      <c r="J140" s="12" t="str">
        <f t="shared" si="6"/>
        <v>네이버</v>
      </c>
      <c r="K140" s="13" t="str">
        <f t="shared" si="7"/>
        <v>다음</v>
      </c>
      <c r="L140" s="14" t="str">
        <f t="shared" si="8"/>
        <v>구글</v>
      </c>
      <c r="M140" s="18"/>
    </row>
    <row r="141" spans="1:13" ht="14.45" customHeight="1" x14ac:dyDescent="0.25">
      <c r="A141" s="29">
        <f>IF(B141="","",COUNTA($B$3:B141))</f>
        <v>139</v>
      </c>
      <c r="B141" s="30" t="s">
        <v>276</v>
      </c>
      <c r="C141" s="30" t="s">
        <v>277</v>
      </c>
      <c r="D141" s="30" t="s">
        <v>278</v>
      </c>
      <c r="E141" s="30" t="s">
        <v>279</v>
      </c>
      <c r="F141" s="30" t="s">
        <v>280</v>
      </c>
      <c r="G141" s="30" t="s">
        <v>281</v>
      </c>
      <c r="H141" s="30" t="s">
        <v>282</v>
      </c>
      <c r="I141" s="30" t="s">
        <v>11</v>
      </c>
      <c r="J141" s="12" t="str">
        <f t="shared" si="6"/>
        <v>네이버</v>
      </c>
      <c r="K141" s="13" t="str">
        <f t="shared" si="7"/>
        <v>다음</v>
      </c>
      <c r="L141" s="14" t="str">
        <f t="shared" si="8"/>
        <v>구글</v>
      </c>
      <c r="M141" s="18"/>
    </row>
    <row r="142" spans="1:13" ht="14.45" customHeight="1" x14ac:dyDescent="0.25">
      <c r="A142" s="29">
        <f>IF(B142="","",COUNTA($B$3:B142))</f>
        <v>140</v>
      </c>
      <c r="B142" s="30" t="s">
        <v>1125</v>
      </c>
      <c r="C142" s="30" t="s">
        <v>1126</v>
      </c>
      <c r="D142" s="30" t="s">
        <v>1127</v>
      </c>
      <c r="E142" s="30" t="s">
        <v>1128</v>
      </c>
      <c r="F142" s="30" t="s">
        <v>1129</v>
      </c>
      <c r="G142" s="30" t="s">
        <v>486</v>
      </c>
      <c r="H142" s="30" t="s">
        <v>1130</v>
      </c>
      <c r="I142" s="30" t="s">
        <v>1131</v>
      </c>
      <c r="J142" s="12" t="str">
        <f t="shared" si="6"/>
        <v>네이버</v>
      </c>
      <c r="K142" s="13" t="str">
        <f t="shared" si="7"/>
        <v>다음</v>
      </c>
      <c r="L142" s="14" t="str">
        <f t="shared" si="8"/>
        <v>구글</v>
      </c>
      <c r="M142" s="18"/>
    </row>
    <row r="143" spans="1:13" ht="14.45" customHeight="1" x14ac:dyDescent="0.25">
      <c r="A143" s="29">
        <f>IF(B143="","",COUNTA($B$3:B143))</f>
        <v>141</v>
      </c>
      <c r="B143" s="30" t="s">
        <v>1469</v>
      </c>
      <c r="C143" s="30" t="s">
        <v>1470</v>
      </c>
      <c r="D143" s="30" t="s">
        <v>1471</v>
      </c>
      <c r="E143" s="30" t="s">
        <v>1472</v>
      </c>
      <c r="F143" s="30" t="s">
        <v>1473</v>
      </c>
      <c r="G143" s="30" t="s">
        <v>1474</v>
      </c>
      <c r="H143" s="30" t="s">
        <v>1475</v>
      </c>
      <c r="I143" s="30" t="s">
        <v>1247</v>
      </c>
      <c r="J143" s="12" t="str">
        <f t="shared" si="6"/>
        <v>네이버</v>
      </c>
      <c r="K143" s="13" t="str">
        <f t="shared" si="7"/>
        <v>다음</v>
      </c>
      <c r="L143" s="14" t="str">
        <f t="shared" si="8"/>
        <v>구글</v>
      </c>
      <c r="M143" s="18"/>
    </row>
    <row r="144" spans="1:13" ht="14.45" customHeight="1" x14ac:dyDescent="0.25">
      <c r="A144" s="29">
        <f>IF(B144="","",COUNTA($B$3:B144))</f>
        <v>142</v>
      </c>
      <c r="B144" s="30" t="s">
        <v>1559</v>
      </c>
      <c r="C144" s="30" t="s">
        <v>1560</v>
      </c>
      <c r="D144" s="30" t="s">
        <v>1561</v>
      </c>
      <c r="E144" s="30" t="s">
        <v>1562</v>
      </c>
      <c r="F144" s="30" t="s">
        <v>1563</v>
      </c>
      <c r="G144" s="30" t="s">
        <v>1564</v>
      </c>
      <c r="H144" s="30" t="s">
        <v>1565</v>
      </c>
      <c r="I144" s="30" t="s">
        <v>1247</v>
      </c>
      <c r="J144" s="12" t="str">
        <f t="shared" si="6"/>
        <v>네이버</v>
      </c>
      <c r="K144" s="13" t="str">
        <f t="shared" si="7"/>
        <v>다음</v>
      </c>
      <c r="L144" s="14" t="str">
        <f t="shared" si="8"/>
        <v>구글</v>
      </c>
      <c r="M144" s="18"/>
    </row>
    <row r="145" spans="1:13" ht="14.45" customHeight="1" x14ac:dyDescent="0.25">
      <c r="A145" s="29">
        <f>IF(B145="","",COUNTA($B$3:B145))</f>
        <v>143</v>
      </c>
      <c r="B145" s="30" t="s">
        <v>219</v>
      </c>
      <c r="C145" s="30" t="s">
        <v>220</v>
      </c>
      <c r="D145" s="30" t="s">
        <v>221</v>
      </c>
      <c r="E145" s="30" t="s">
        <v>222</v>
      </c>
      <c r="F145" s="30" t="s">
        <v>223</v>
      </c>
      <c r="G145" s="30" t="s">
        <v>224</v>
      </c>
      <c r="H145" s="30" t="s">
        <v>225</v>
      </c>
      <c r="I145" s="30" t="s">
        <v>7</v>
      </c>
      <c r="J145" s="12" t="str">
        <f t="shared" si="6"/>
        <v>네이버</v>
      </c>
      <c r="K145" s="13" t="str">
        <f t="shared" si="7"/>
        <v>다음</v>
      </c>
      <c r="L145" s="14" t="str">
        <f t="shared" si="8"/>
        <v>구글</v>
      </c>
      <c r="M145" s="18"/>
    </row>
    <row r="146" spans="1:13" ht="14.45" customHeight="1" x14ac:dyDescent="0.25">
      <c r="A146" s="29">
        <f>IF(B146="","",COUNTA($B$3:B146))</f>
        <v>144</v>
      </c>
      <c r="B146" s="30" t="s">
        <v>1689</v>
      </c>
      <c r="C146" s="30" t="s">
        <v>1690</v>
      </c>
      <c r="D146" s="30" t="s">
        <v>1691</v>
      </c>
      <c r="E146" s="30" t="s">
        <v>1692</v>
      </c>
      <c r="F146" s="30" t="s">
        <v>1693</v>
      </c>
      <c r="G146" s="30" t="s">
        <v>1694</v>
      </c>
      <c r="H146" s="30" t="s">
        <v>1695</v>
      </c>
      <c r="I146" s="30" t="s">
        <v>169</v>
      </c>
      <c r="J146" s="12" t="str">
        <f t="shared" si="6"/>
        <v>네이버</v>
      </c>
      <c r="K146" s="13" t="str">
        <f t="shared" si="7"/>
        <v>다음</v>
      </c>
      <c r="L146" s="14" t="str">
        <f t="shared" si="8"/>
        <v>구글</v>
      </c>
      <c r="M146" s="18"/>
    </row>
    <row r="147" spans="1:13" ht="14.45" customHeight="1" x14ac:dyDescent="0.25">
      <c r="A147" s="29">
        <f>IF(B147="","",COUNTA($B$3:B147))</f>
        <v>145</v>
      </c>
      <c r="B147" s="30" t="s">
        <v>983</v>
      </c>
      <c r="C147" s="30" t="s">
        <v>984</v>
      </c>
      <c r="D147" s="30" t="s">
        <v>985</v>
      </c>
      <c r="E147" s="30" t="s">
        <v>986</v>
      </c>
      <c r="F147" s="30" t="s">
        <v>987</v>
      </c>
      <c r="G147" s="30" t="s">
        <v>988</v>
      </c>
      <c r="H147" s="30" t="s">
        <v>989</v>
      </c>
      <c r="I147" s="30" t="s">
        <v>16</v>
      </c>
      <c r="J147" s="12" t="str">
        <f t="shared" si="6"/>
        <v>네이버</v>
      </c>
      <c r="K147" s="13" t="str">
        <f t="shared" si="7"/>
        <v>다음</v>
      </c>
      <c r="L147" s="14" t="str">
        <f t="shared" si="8"/>
        <v>구글</v>
      </c>
      <c r="M147" s="18"/>
    </row>
    <row r="148" spans="1:13" ht="14.45" customHeight="1" x14ac:dyDescent="0.25">
      <c r="A148" s="29">
        <f>IF(B148="","",COUNTA($B$3:B148))</f>
        <v>146</v>
      </c>
      <c r="B148" s="30" t="s">
        <v>1040</v>
      </c>
      <c r="C148" s="30" t="s">
        <v>1041</v>
      </c>
      <c r="D148" s="30" t="s">
        <v>1042</v>
      </c>
      <c r="E148" s="30" t="s">
        <v>1043</v>
      </c>
      <c r="F148" s="30" t="s">
        <v>1044</v>
      </c>
      <c r="G148" s="30" t="s">
        <v>1045</v>
      </c>
      <c r="H148" s="30" t="s">
        <v>1046</v>
      </c>
      <c r="I148" s="30" t="s">
        <v>8</v>
      </c>
      <c r="J148" s="12" t="str">
        <f t="shared" si="6"/>
        <v>네이버</v>
      </c>
      <c r="K148" s="13" t="str">
        <f t="shared" si="7"/>
        <v>다음</v>
      </c>
      <c r="L148" s="14" t="str">
        <f t="shared" si="8"/>
        <v>구글</v>
      </c>
      <c r="M148" s="18"/>
    </row>
    <row r="149" spans="1:13" ht="14.45" customHeight="1" x14ac:dyDescent="0.25">
      <c r="A149" s="29">
        <f>IF(B149="","",COUNTA($B$3:B149))</f>
        <v>147</v>
      </c>
      <c r="B149" s="30" t="s">
        <v>1497</v>
      </c>
      <c r="C149" s="30" t="s">
        <v>1498</v>
      </c>
      <c r="D149" s="30" t="s">
        <v>1499</v>
      </c>
      <c r="E149" s="30" t="s">
        <v>1500</v>
      </c>
      <c r="F149" s="30" t="s">
        <v>1501</v>
      </c>
      <c r="G149" s="30" t="s">
        <v>1502</v>
      </c>
      <c r="H149" s="30" t="s">
        <v>1503</v>
      </c>
      <c r="I149" s="30" t="s">
        <v>1247</v>
      </c>
      <c r="J149" s="12" t="str">
        <f t="shared" si="6"/>
        <v>네이버</v>
      </c>
      <c r="K149" s="13" t="str">
        <f t="shared" si="7"/>
        <v>다음</v>
      </c>
      <c r="L149" s="14" t="str">
        <f t="shared" si="8"/>
        <v>구글</v>
      </c>
      <c r="M149" s="18"/>
    </row>
    <row r="150" spans="1:13" ht="14.45" customHeight="1" x14ac:dyDescent="0.25">
      <c r="A150" s="29">
        <f>IF(B150="","",COUNTA($B$3:B150))</f>
        <v>148</v>
      </c>
      <c r="B150" s="30" t="s">
        <v>418</v>
      </c>
      <c r="C150" s="30" t="s">
        <v>419</v>
      </c>
      <c r="D150" s="30" t="s">
        <v>420</v>
      </c>
      <c r="E150" s="30" t="s">
        <v>421</v>
      </c>
      <c r="F150" s="30" t="s">
        <v>422</v>
      </c>
      <c r="G150" s="30" t="s">
        <v>423</v>
      </c>
      <c r="H150" s="30" t="s">
        <v>424</v>
      </c>
      <c r="I150" s="30" t="s">
        <v>8</v>
      </c>
      <c r="J150" s="12" t="str">
        <f t="shared" si="6"/>
        <v>네이버</v>
      </c>
      <c r="K150" s="13" t="str">
        <f t="shared" si="7"/>
        <v>다음</v>
      </c>
      <c r="L150" s="14" t="str">
        <f t="shared" si="8"/>
        <v>구글</v>
      </c>
      <c r="M150" s="18"/>
    </row>
    <row r="151" spans="1:13" ht="14.45" customHeight="1" x14ac:dyDescent="0.25">
      <c r="A151" s="29">
        <f>IF(B151="","",COUNTA($B$3:B151))</f>
        <v>149</v>
      </c>
      <c r="B151" s="30" t="s">
        <v>1427</v>
      </c>
      <c r="C151" s="30" t="s">
        <v>1428</v>
      </c>
      <c r="D151" s="30" t="s">
        <v>1429</v>
      </c>
      <c r="E151" s="30" t="s">
        <v>1430</v>
      </c>
      <c r="F151" s="30" t="s">
        <v>1431</v>
      </c>
      <c r="G151" s="30" t="s">
        <v>1432</v>
      </c>
      <c r="H151" s="30" t="s">
        <v>1433</v>
      </c>
      <c r="I151" s="30" t="s">
        <v>7</v>
      </c>
      <c r="J151" s="12" t="str">
        <f t="shared" si="6"/>
        <v>네이버</v>
      </c>
      <c r="K151" s="13" t="str">
        <f t="shared" si="7"/>
        <v>다음</v>
      </c>
      <c r="L151" s="14" t="str">
        <f t="shared" si="8"/>
        <v>구글</v>
      </c>
      <c r="M151" s="18"/>
    </row>
    <row r="152" spans="1:13" ht="14.45" customHeight="1" x14ac:dyDescent="0.25">
      <c r="A152" s="29">
        <f>IF(B152="","",COUNTA($B$3:B152))</f>
        <v>150</v>
      </c>
      <c r="B152" s="30" t="s">
        <v>550</v>
      </c>
      <c r="C152" s="30" t="s">
        <v>551</v>
      </c>
      <c r="D152" s="30" t="s">
        <v>552</v>
      </c>
      <c r="E152" s="30" t="s">
        <v>553</v>
      </c>
      <c r="F152" s="30" t="s">
        <v>554</v>
      </c>
      <c r="G152" s="30" t="s">
        <v>555</v>
      </c>
      <c r="H152" s="30" t="s">
        <v>556</v>
      </c>
      <c r="I152" s="30" t="s">
        <v>13</v>
      </c>
      <c r="J152" s="12" t="str">
        <f t="shared" si="6"/>
        <v>네이버</v>
      </c>
      <c r="K152" s="13" t="str">
        <f t="shared" si="7"/>
        <v>다음</v>
      </c>
      <c r="L152" s="14" t="str">
        <f t="shared" si="8"/>
        <v>구글</v>
      </c>
      <c r="M152" s="18"/>
    </row>
    <row r="153" spans="1:13" ht="14.45" customHeight="1" x14ac:dyDescent="0.25">
      <c r="A153" s="29">
        <f>IF(B153="","",COUNTA($B$3:B153))</f>
        <v>151</v>
      </c>
      <c r="B153" s="30" t="s">
        <v>1018</v>
      </c>
      <c r="C153" s="30" t="s">
        <v>1019</v>
      </c>
      <c r="D153" s="30" t="s">
        <v>1020</v>
      </c>
      <c r="E153" s="30" t="s">
        <v>1021</v>
      </c>
      <c r="F153" s="30" t="s">
        <v>1022</v>
      </c>
      <c r="G153" s="30" t="s">
        <v>1023</v>
      </c>
      <c r="H153" s="30" t="s">
        <v>1024</v>
      </c>
      <c r="I153" s="30" t="s">
        <v>1025</v>
      </c>
      <c r="J153" s="12" t="str">
        <f t="shared" si="6"/>
        <v>네이버</v>
      </c>
      <c r="K153" s="13" t="str">
        <f t="shared" si="7"/>
        <v>다음</v>
      </c>
      <c r="L153" s="14" t="str">
        <f t="shared" si="8"/>
        <v>구글</v>
      </c>
      <c r="M153" s="18"/>
    </row>
    <row r="154" spans="1:13" ht="14.45" customHeight="1" x14ac:dyDescent="0.25">
      <c r="A154" s="29">
        <f>IF(B154="","",COUNTA($B$3:B154))</f>
        <v>152</v>
      </c>
      <c r="B154" s="30" t="s">
        <v>133</v>
      </c>
      <c r="C154" s="30" t="s">
        <v>134</v>
      </c>
      <c r="D154" s="30" t="s">
        <v>135</v>
      </c>
      <c r="E154" s="30" t="s">
        <v>136</v>
      </c>
      <c r="F154" s="30" t="s">
        <v>137</v>
      </c>
      <c r="G154" s="30" t="s">
        <v>138</v>
      </c>
      <c r="H154" s="30" t="s">
        <v>139</v>
      </c>
      <c r="I154" s="30" t="s">
        <v>14</v>
      </c>
      <c r="J154" s="12" t="str">
        <f t="shared" si="6"/>
        <v>네이버</v>
      </c>
      <c r="K154" s="13" t="str">
        <f t="shared" si="7"/>
        <v>다음</v>
      </c>
      <c r="L154" s="14" t="str">
        <f t="shared" si="8"/>
        <v>구글</v>
      </c>
      <c r="M154" s="18"/>
    </row>
    <row r="155" spans="1:13" ht="14.45" customHeight="1" x14ac:dyDescent="0.25">
      <c r="A155" s="29">
        <f>IF(B155="","",COUNTA($B$3:B155))</f>
        <v>153</v>
      </c>
      <c r="B155" s="30" t="s">
        <v>873</v>
      </c>
      <c r="C155" s="30" t="s">
        <v>874</v>
      </c>
      <c r="D155" s="30" t="s">
        <v>875</v>
      </c>
      <c r="E155" s="30" t="s">
        <v>876</v>
      </c>
      <c r="F155" s="30" t="s">
        <v>877</v>
      </c>
      <c r="G155" s="30" t="s">
        <v>878</v>
      </c>
      <c r="H155" s="30" t="s">
        <v>879</v>
      </c>
      <c r="I155" s="30" t="s">
        <v>880</v>
      </c>
      <c r="J155" s="12" t="str">
        <f t="shared" si="6"/>
        <v>네이버</v>
      </c>
      <c r="K155" s="13" t="str">
        <f t="shared" si="7"/>
        <v>다음</v>
      </c>
      <c r="L155" s="14" t="str">
        <f t="shared" si="8"/>
        <v>구글</v>
      </c>
      <c r="M155" s="18"/>
    </row>
    <row r="156" spans="1:13" ht="14.45" customHeight="1" x14ac:dyDescent="0.25">
      <c r="A156" s="29">
        <f>IF(B156="","",COUNTA($B$3:B156))</f>
        <v>154</v>
      </c>
      <c r="B156" s="30" t="s">
        <v>432</v>
      </c>
      <c r="C156" s="30" t="s">
        <v>433</v>
      </c>
      <c r="D156" s="30" t="s">
        <v>434</v>
      </c>
      <c r="E156" s="30" t="s">
        <v>435</v>
      </c>
      <c r="F156" s="30" t="s">
        <v>436</v>
      </c>
      <c r="G156" s="30" t="s">
        <v>437</v>
      </c>
      <c r="H156" s="30" t="s">
        <v>438</v>
      </c>
      <c r="I156" s="30" t="s">
        <v>14</v>
      </c>
      <c r="J156" s="12" t="str">
        <f t="shared" si="6"/>
        <v>네이버</v>
      </c>
      <c r="K156" s="13" t="str">
        <f t="shared" si="7"/>
        <v>다음</v>
      </c>
      <c r="L156" s="14" t="str">
        <f t="shared" si="8"/>
        <v>구글</v>
      </c>
      <c r="M156" s="18"/>
    </row>
    <row r="157" spans="1:13" ht="14.45" customHeight="1" x14ac:dyDescent="0.25">
      <c r="A157" s="29">
        <f>IF(B157="","",COUNTA($B$3:B157))</f>
        <v>155</v>
      </c>
      <c r="B157" s="30" t="s">
        <v>35</v>
      </c>
      <c r="C157" s="30" t="s">
        <v>36</v>
      </c>
      <c r="D157" s="30" t="s">
        <v>981</v>
      </c>
      <c r="E157" s="30" t="s">
        <v>37</v>
      </c>
      <c r="F157" s="30" t="s">
        <v>38</v>
      </c>
      <c r="G157" s="30" t="s">
        <v>39</v>
      </c>
      <c r="H157" s="30" t="s">
        <v>982</v>
      </c>
      <c r="I157" s="30" t="s">
        <v>40</v>
      </c>
      <c r="J157" s="12" t="str">
        <f t="shared" si="6"/>
        <v>네이버</v>
      </c>
      <c r="K157" s="13" t="str">
        <f t="shared" si="7"/>
        <v>다음</v>
      </c>
      <c r="L157" s="14" t="str">
        <f t="shared" si="8"/>
        <v>구글</v>
      </c>
      <c r="M157" s="18"/>
    </row>
    <row r="158" spans="1:13" ht="14.45" customHeight="1" x14ac:dyDescent="0.25">
      <c r="A158" s="29">
        <f>IF(B158="","",COUNTA($B$3:B158))</f>
        <v>156</v>
      </c>
      <c r="B158" s="30" t="s">
        <v>327</v>
      </c>
      <c r="C158" s="30" t="s">
        <v>328</v>
      </c>
      <c r="D158" s="30" t="s">
        <v>329</v>
      </c>
      <c r="E158" s="30" t="s">
        <v>330</v>
      </c>
      <c r="F158" s="30" t="s">
        <v>331</v>
      </c>
      <c r="G158" s="30" t="s">
        <v>332</v>
      </c>
      <c r="H158" s="30" t="s">
        <v>333</v>
      </c>
      <c r="I158" s="30" t="s">
        <v>13</v>
      </c>
      <c r="J158" s="12" t="str">
        <f t="shared" si="6"/>
        <v>네이버</v>
      </c>
      <c r="K158" s="13" t="str">
        <f t="shared" si="7"/>
        <v>다음</v>
      </c>
      <c r="L158" s="14" t="str">
        <f t="shared" si="8"/>
        <v>구글</v>
      </c>
      <c r="M158" s="18"/>
    </row>
    <row r="159" spans="1:13" ht="14.45" customHeight="1" x14ac:dyDescent="0.25">
      <c r="A159" s="29">
        <f>IF(B159="","",COUNTA($B$3:B159))</f>
        <v>157</v>
      </c>
      <c r="B159" s="30" t="s">
        <v>177</v>
      </c>
      <c r="C159" s="30" t="s">
        <v>178</v>
      </c>
      <c r="D159" s="30" t="s">
        <v>179</v>
      </c>
      <c r="E159" s="30" t="s">
        <v>180</v>
      </c>
      <c r="F159" s="30" t="s">
        <v>181</v>
      </c>
      <c r="G159" s="30" t="s">
        <v>182</v>
      </c>
      <c r="H159" s="30" t="s">
        <v>183</v>
      </c>
      <c r="I159" s="30" t="s">
        <v>7</v>
      </c>
      <c r="J159" s="12" t="str">
        <f t="shared" si="6"/>
        <v>네이버</v>
      </c>
      <c r="K159" s="13" t="str">
        <f t="shared" si="7"/>
        <v>다음</v>
      </c>
      <c r="L159" s="14" t="str">
        <f t="shared" si="8"/>
        <v>구글</v>
      </c>
      <c r="M159" s="18"/>
    </row>
    <row r="160" spans="1:13" ht="14.45" customHeight="1" x14ac:dyDescent="0.25">
      <c r="A160" s="29">
        <f>IF(B160="","",COUNTA($B$3:B160))</f>
        <v>158</v>
      </c>
      <c r="B160" s="30" t="s">
        <v>1004</v>
      </c>
      <c r="C160" s="30" t="s">
        <v>1005</v>
      </c>
      <c r="D160" s="30" t="s">
        <v>1006</v>
      </c>
      <c r="E160" s="30" t="s">
        <v>1007</v>
      </c>
      <c r="F160" s="30" t="s">
        <v>1008</v>
      </c>
      <c r="G160" s="30" t="s">
        <v>1009</v>
      </c>
      <c r="H160" s="30" t="s">
        <v>1010</v>
      </c>
      <c r="I160" s="30" t="s">
        <v>7</v>
      </c>
      <c r="J160" s="12" t="str">
        <f t="shared" si="6"/>
        <v>네이버</v>
      </c>
      <c r="K160" s="13" t="str">
        <f t="shared" si="7"/>
        <v>다음</v>
      </c>
      <c r="L160" s="14" t="str">
        <f t="shared" si="8"/>
        <v>구글</v>
      </c>
      <c r="M160" s="18"/>
    </row>
    <row r="161" spans="1:13" ht="14.45" customHeight="1" x14ac:dyDescent="0.25">
      <c r="A161" s="29">
        <f>IF(B161="","",COUNTA($B$3:B161))</f>
        <v>159</v>
      </c>
      <c r="B161" s="30" t="s">
        <v>1292</v>
      </c>
      <c r="C161" s="30" t="s">
        <v>1293</v>
      </c>
      <c r="D161" s="30" t="s">
        <v>1294</v>
      </c>
      <c r="E161" s="30" t="s">
        <v>1295</v>
      </c>
      <c r="F161" s="30" t="s">
        <v>1296</v>
      </c>
      <c r="G161" s="30" t="s">
        <v>51</v>
      </c>
      <c r="H161" s="30" t="s">
        <v>1297</v>
      </c>
      <c r="I161" s="30" t="s">
        <v>11</v>
      </c>
      <c r="J161" s="12" t="str">
        <f t="shared" si="6"/>
        <v>네이버</v>
      </c>
      <c r="K161" s="13" t="str">
        <f t="shared" si="7"/>
        <v>다음</v>
      </c>
      <c r="L161" s="14" t="str">
        <f t="shared" si="8"/>
        <v>구글</v>
      </c>
      <c r="M161" s="18"/>
    </row>
    <row r="162" spans="1:13" ht="14.45" customHeight="1" x14ac:dyDescent="0.25">
      <c r="A162" s="29">
        <f>IF(B162="","",COUNTA($B$3:B162))</f>
        <v>160</v>
      </c>
      <c r="B162" s="30" t="s">
        <v>396</v>
      </c>
      <c r="C162" s="30" t="s">
        <v>397</v>
      </c>
      <c r="D162" s="30" t="s">
        <v>398</v>
      </c>
      <c r="E162" s="30" t="s">
        <v>399</v>
      </c>
      <c r="F162" s="30" t="s">
        <v>400</v>
      </c>
      <c r="G162" s="30" t="s">
        <v>401</v>
      </c>
      <c r="H162" s="30" t="s">
        <v>402</v>
      </c>
      <c r="I162" s="30" t="s">
        <v>7</v>
      </c>
      <c r="J162" s="12" t="str">
        <f t="shared" si="6"/>
        <v>네이버</v>
      </c>
      <c r="K162" s="13" t="str">
        <f t="shared" si="7"/>
        <v>다음</v>
      </c>
      <c r="L162" s="14" t="str">
        <f t="shared" si="8"/>
        <v>구글</v>
      </c>
      <c r="M162" s="18"/>
    </row>
    <row r="163" spans="1:13" ht="14.45" customHeight="1" x14ac:dyDescent="0.25">
      <c r="A163" s="29">
        <f>IF(B163="","",COUNTA($B$3:B163))</f>
        <v>161</v>
      </c>
      <c r="B163" s="30" t="s">
        <v>974</v>
      </c>
      <c r="C163" s="30" t="s">
        <v>975</v>
      </c>
      <c r="D163" s="30" t="s">
        <v>976</v>
      </c>
      <c r="E163" s="30" t="s">
        <v>977</v>
      </c>
      <c r="F163" s="30" t="s">
        <v>978</v>
      </c>
      <c r="G163" s="30" t="s">
        <v>979</v>
      </c>
      <c r="H163" s="30" t="s">
        <v>980</v>
      </c>
      <c r="I163" s="30" t="s">
        <v>319</v>
      </c>
      <c r="J163" s="12" t="str">
        <f t="shared" si="6"/>
        <v>네이버</v>
      </c>
      <c r="K163" s="13" t="str">
        <f t="shared" si="7"/>
        <v>다음</v>
      </c>
      <c r="L163" s="14" t="str">
        <f t="shared" si="8"/>
        <v>구글</v>
      </c>
      <c r="M163" s="18"/>
    </row>
    <row r="164" spans="1:13" ht="14.45" customHeight="1" x14ac:dyDescent="0.25">
      <c r="A164" s="29">
        <f>IF(B164="","",COUNTA($B$3:B164))</f>
        <v>162</v>
      </c>
      <c r="B164" s="30" t="s">
        <v>802</v>
      </c>
      <c r="C164" s="30" t="s">
        <v>803</v>
      </c>
      <c r="D164" s="30" t="s">
        <v>804</v>
      </c>
      <c r="E164" s="30" t="s">
        <v>805</v>
      </c>
      <c r="F164" s="30" t="s">
        <v>806</v>
      </c>
      <c r="G164" s="30" t="s">
        <v>807</v>
      </c>
      <c r="H164" s="30" t="s">
        <v>808</v>
      </c>
      <c r="I164" s="30" t="s">
        <v>7</v>
      </c>
      <c r="J164" s="12" t="str">
        <f t="shared" si="6"/>
        <v>네이버</v>
      </c>
      <c r="K164" s="13" t="str">
        <f t="shared" si="7"/>
        <v>다음</v>
      </c>
      <c r="L164" s="14" t="str">
        <f t="shared" si="8"/>
        <v>구글</v>
      </c>
      <c r="M164" s="18"/>
    </row>
    <row r="165" spans="1:13" ht="14.45" customHeight="1" x14ac:dyDescent="0.25">
      <c r="A165" s="29">
        <f>IF(B165="","",COUNTA($B$3:B165))</f>
        <v>163</v>
      </c>
      <c r="B165" s="30" t="s">
        <v>1088</v>
      </c>
      <c r="C165" s="30" t="s">
        <v>1089</v>
      </c>
      <c r="D165" s="30" t="s">
        <v>1090</v>
      </c>
      <c r="E165" s="30" t="s">
        <v>1091</v>
      </c>
      <c r="F165" s="30" t="s">
        <v>1092</v>
      </c>
      <c r="G165" s="30" t="s">
        <v>1093</v>
      </c>
      <c r="H165" s="30" t="s">
        <v>1094</v>
      </c>
      <c r="I165" s="30" t="s">
        <v>728</v>
      </c>
      <c r="J165" s="12" t="str">
        <f t="shared" si="6"/>
        <v>네이버</v>
      </c>
      <c r="K165" s="13" t="str">
        <f t="shared" si="7"/>
        <v>다음</v>
      </c>
      <c r="L165" s="14" t="str">
        <f t="shared" si="8"/>
        <v>구글</v>
      </c>
      <c r="M165" s="18"/>
    </row>
    <row r="166" spans="1:13" ht="14.45" customHeight="1" x14ac:dyDescent="0.25">
      <c r="A166" s="29">
        <f>IF(B166="","",COUNTA($B$3:B166))</f>
        <v>164</v>
      </c>
      <c r="B166" s="30" t="s">
        <v>881</v>
      </c>
      <c r="C166" s="30" t="s">
        <v>882</v>
      </c>
      <c r="D166" s="30" t="s">
        <v>883</v>
      </c>
      <c r="E166" s="30" t="s">
        <v>884</v>
      </c>
      <c r="F166" s="30" t="s">
        <v>885</v>
      </c>
      <c r="G166" s="30" t="s">
        <v>886</v>
      </c>
      <c r="H166" s="30" t="s">
        <v>887</v>
      </c>
      <c r="I166" s="30" t="s">
        <v>17</v>
      </c>
      <c r="J166" s="12" t="str">
        <f t="shared" si="6"/>
        <v>네이버</v>
      </c>
      <c r="K166" s="13" t="str">
        <f t="shared" si="7"/>
        <v>다음</v>
      </c>
      <c r="L166" s="14" t="str">
        <f t="shared" si="8"/>
        <v>구글</v>
      </c>
      <c r="M166" s="18"/>
    </row>
    <row r="167" spans="1:13" ht="14.45" customHeight="1" x14ac:dyDescent="0.25">
      <c r="A167" s="29">
        <f>IF(B167="","",COUNTA($B$3:B167))</f>
        <v>165</v>
      </c>
      <c r="B167" s="30" t="s">
        <v>1234</v>
      </c>
      <c r="C167" s="30" t="s">
        <v>1235</v>
      </c>
      <c r="D167" s="30" t="s">
        <v>1236</v>
      </c>
      <c r="E167" s="30" t="s">
        <v>1237</v>
      </c>
      <c r="F167" s="30" t="s">
        <v>1238</v>
      </c>
      <c r="G167" s="30" t="s">
        <v>1239</v>
      </c>
      <c r="H167" s="30" t="s">
        <v>1240</v>
      </c>
      <c r="I167" s="30" t="s">
        <v>7</v>
      </c>
      <c r="J167" s="12" t="str">
        <f t="shared" si="6"/>
        <v>네이버</v>
      </c>
      <c r="K167" s="13" t="str">
        <f t="shared" si="7"/>
        <v>다음</v>
      </c>
      <c r="L167" s="14" t="str">
        <f t="shared" si="8"/>
        <v>구글</v>
      </c>
      <c r="M167" s="18"/>
    </row>
    <row r="168" spans="1:13" ht="14.45" customHeight="1" x14ac:dyDescent="0.25">
      <c r="A168" s="29">
        <f>IF(B168="","",COUNTA($B$3:B168))</f>
        <v>166</v>
      </c>
      <c r="B168" s="30" t="s">
        <v>628</v>
      </c>
      <c r="C168" s="30" t="s">
        <v>622</v>
      </c>
      <c r="D168" s="30" t="s">
        <v>629</v>
      </c>
      <c r="E168" s="30" t="s">
        <v>630</v>
      </c>
      <c r="F168" s="30" t="s">
        <v>631</v>
      </c>
      <c r="G168" s="30" t="s">
        <v>632</v>
      </c>
      <c r="H168" s="30" t="s">
        <v>633</v>
      </c>
      <c r="I168" s="30" t="s">
        <v>161</v>
      </c>
      <c r="J168" s="12" t="str">
        <f t="shared" si="6"/>
        <v>네이버</v>
      </c>
      <c r="K168" s="13" t="str">
        <f t="shared" si="7"/>
        <v>다음</v>
      </c>
      <c r="L168" s="14" t="str">
        <f t="shared" si="8"/>
        <v>구글</v>
      </c>
      <c r="M168" s="18"/>
    </row>
    <row r="169" spans="1:13" ht="14.45" customHeight="1" x14ac:dyDescent="0.25">
      <c r="A169" s="29">
        <f>IF(B169="","",COUNTA($B$3:B169))</f>
        <v>167</v>
      </c>
      <c r="B169" s="30" t="s">
        <v>592</v>
      </c>
      <c r="C169" s="30" t="s">
        <v>593</v>
      </c>
      <c r="D169" s="30" t="s">
        <v>594</v>
      </c>
      <c r="E169" s="30" t="s">
        <v>595</v>
      </c>
      <c r="F169" s="30" t="s">
        <v>596</v>
      </c>
      <c r="G169" s="30" t="s">
        <v>597</v>
      </c>
      <c r="H169" s="30" t="s">
        <v>598</v>
      </c>
      <c r="I169" s="30" t="s">
        <v>16</v>
      </c>
      <c r="J169" s="12" t="str">
        <f t="shared" si="6"/>
        <v>네이버</v>
      </c>
      <c r="K169" s="13" t="str">
        <f t="shared" si="7"/>
        <v>다음</v>
      </c>
      <c r="L169" s="14" t="str">
        <f t="shared" si="8"/>
        <v>구글</v>
      </c>
      <c r="M169" s="18"/>
    </row>
    <row r="170" spans="1:13" ht="14.45" customHeight="1" x14ac:dyDescent="0.25">
      <c r="A170" s="29">
        <f>IF(B170="","",COUNTA($B$3:B170))</f>
        <v>168</v>
      </c>
      <c r="B170" s="30" t="s">
        <v>677</v>
      </c>
      <c r="C170" s="30" t="s">
        <v>678</v>
      </c>
      <c r="D170" s="30" t="s">
        <v>679</v>
      </c>
      <c r="E170" s="30" t="s">
        <v>680</v>
      </c>
      <c r="F170" s="30" t="s">
        <v>681</v>
      </c>
      <c r="G170" s="30" t="s">
        <v>682</v>
      </c>
      <c r="H170" s="30" t="s">
        <v>683</v>
      </c>
      <c r="I170" s="30" t="s">
        <v>8</v>
      </c>
      <c r="J170" s="12" t="str">
        <f t="shared" si="6"/>
        <v>네이버</v>
      </c>
      <c r="K170" s="13" t="str">
        <f t="shared" si="7"/>
        <v>다음</v>
      </c>
      <c r="L170" s="14" t="str">
        <f t="shared" si="8"/>
        <v>구글</v>
      </c>
      <c r="M170" s="18"/>
    </row>
    <row r="171" spans="1:13" ht="14.45" customHeight="1" x14ac:dyDescent="0.25">
      <c r="A171" s="29">
        <f>IF(B171="","",COUNTA($B$3:B171))</f>
        <v>169</v>
      </c>
      <c r="B171" s="30" t="s">
        <v>1054</v>
      </c>
      <c r="C171" s="30" t="s">
        <v>1055</v>
      </c>
      <c r="D171" s="30" t="s">
        <v>1056</v>
      </c>
      <c r="E171" s="30" t="s">
        <v>1057</v>
      </c>
      <c r="F171" s="30" t="s">
        <v>1058</v>
      </c>
      <c r="G171" s="30" t="s">
        <v>1059</v>
      </c>
      <c r="H171" s="30" t="s">
        <v>1060</v>
      </c>
      <c r="I171" s="30" t="s">
        <v>7</v>
      </c>
      <c r="J171" s="12" t="str">
        <f t="shared" si="6"/>
        <v>네이버</v>
      </c>
      <c r="K171" s="13" t="str">
        <f t="shared" si="7"/>
        <v>다음</v>
      </c>
      <c r="L171" s="14" t="str">
        <f t="shared" si="8"/>
        <v>구글</v>
      </c>
      <c r="M171" s="18"/>
    </row>
    <row r="172" spans="1:13" ht="14.45" customHeight="1" x14ac:dyDescent="0.25">
      <c r="A172" s="29">
        <f>IF(B172="","",COUNTA($B$3:B172))</f>
        <v>170</v>
      </c>
      <c r="B172" s="30" t="s">
        <v>997</v>
      </c>
      <c r="C172" s="30" t="s">
        <v>998</v>
      </c>
      <c r="D172" s="30" t="s">
        <v>999</v>
      </c>
      <c r="E172" s="30" t="s">
        <v>1000</v>
      </c>
      <c r="F172" s="30" t="s">
        <v>1001</v>
      </c>
      <c r="G172" s="30" t="s">
        <v>1002</v>
      </c>
      <c r="H172" s="30" t="s">
        <v>1003</v>
      </c>
      <c r="I172" s="30" t="s">
        <v>728</v>
      </c>
      <c r="J172" s="12" t="str">
        <f t="shared" si="6"/>
        <v>네이버</v>
      </c>
      <c r="K172" s="13" t="str">
        <f t="shared" si="7"/>
        <v>다음</v>
      </c>
      <c r="L172" s="14" t="str">
        <f t="shared" si="8"/>
        <v>구글</v>
      </c>
      <c r="M172" s="18"/>
    </row>
    <row r="173" spans="1:13" ht="14.45" customHeight="1" x14ac:dyDescent="0.25">
      <c r="A173" s="29">
        <f>IF(B173="","",COUNTA($B$3:B173))</f>
        <v>171</v>
      </c>
      <c r="B173" s="30" t="s">
        <v>1405</v>
      </c>
      <c r="C173" s="30" t="s">
        <v>1406</v>
      </c>
      <c r="D173" s="30" t="s">
        <v>1407</v>
      </c>
      <c r="E173" s="30" t="s">
        <v>1408</v>
      </c>
      <c r="F173" s="30" t="s">
        <v>1409</v>
      </c>
      <c r="G173" s="30" t="s">
        <v>1410</v>
      </c>
      <c r="H173" s="30" t="s">
        <v>1411</v>
      </c>
      <c r="I173" s="30" t="s">
        <v>1412</v>
      </c>
      <c r="J173" s="12" t="str">
        <f t="shared" si="6"/>
        <v>네이버</v>
      </c>
      <c r="K173" s="13" t="str">
        <f t="shared" si="7"/>
        <v>다음</v>
      </c>
      <c r="L173" s="14" t="str">
        <f t="shared" si="8"/>
        <v>구글</v>
      </c>
      <c r="M173" s="18"/>
    </row>
    <row r="174" spans="1:13" ht="14.45" customHeight="1" x14ac:dyDescent="0.25">
      <c r="A174" s="29">
        <f>IF(B174="","",COUNTA($B$3:B174))</f>
        <v>172</v>
      </c>
      <c r="B174" s="30" t="s">
        <v>634</v>
      </c>
      <c r="C174" s="30" t="s">
        <v>635</v>
      </c>
      <c r="D174" s="30" t="s">
        <v>636</v>
      </c>
      <c r="E174" s="30" t="s">
        <v>15</v>
      </c>
      <c r="F174" s="30" t="s">
        <v>637</v>
      </c>
      <c r="G174" s="30" t="s">
        <v>638</v>
      </c>
      <c r="H174" s="30" t="s">
        <v>639</v>
      </c>
      <c r="I174" s="30" t="s">
        <v>341</v>
      </c>
      <c r="J174" s="12" t="str">
        <f t="shared" si="6"/>
        <v>네이버</v>
      </c>
      <c r="K174" s="13" t="str">
        <f t="shared" si="7"/>
        <v>다음</v>
      </c>
      <c r="L174" s="14" t="str">
        <f t="shared" si="8"/>
        <v>구글</v>
      </c>
      <c r="M174" s="18"/>
    </row>
    <row r="175" spans="1:13" ht="14.45" customHeight="1" x14ac:dyDescent="0.25">
      <c r="A175" s="29">
        <f>IF(B175="","",COUNTA($B$3:B175))</f>
        <v>173</v>
      </c>
      <c r="B175" s="30" t="s">
        <v>1737</v>
      </c>
      <c r="C175" s="30" t="s">
        <v>1738</v>
      </c>
      <c r="D175" s="30" t="s">
        <v>1739</v>
      </c>
      <c r="E175" s="30" t="s">
        <v>1740</v>
      </c>
      <c r="F175" s="30" t="s">
        <v>1741</v>
      </c>
      <c r="G175" s="30" t="s">
        <v>1742</v>
      </c>
      <c r="H175" s="30" t="s">
        <v>1743</v>
      </c>
      <c r="I175" s="30" t="s">
        <v>1744</v>
      </c>
      <c r="J175" s="12" t="str">
        <f t="shared" si="6"/>
        <v>네이버</v>
      </c>
      <c r="K175" s="13" t="str">
        <f t="shared" si="7"/>
        <v>다음</v>
      </c>
      <c r="L175" s="14" t="str">
        <f t="shared" si="8"/>
        <v>구글</v>
      </c>
      <c r="M175" s="18"/>
    </row>
    <row r="176" spans="1:13" ht="14.45" customHeight="1" x14ac:dyDescent="0.25">
      <c r="A176" s="29">
        <f>IF(B176="","",COUNTA($B$3:B176))</f>
        <v>174</v>
      </c>
      <c r="B176" s="30" t="s">
        <v>1256</v>
      </c>
      <c r="C176" s="30" t="s">
        <v>1257</v>
      </c>
      <c r="D176" s="30" t="s">
        <v>1258</v>
      </c>
      <c r="E176" s="30" t="s">
        <v>1259</v>
      </c>
      <c r="F176" s="30" t="s">
        <v>1260</v>
      </c>
      <c r="G176" s="30" t="s">
        <v>1261</v>
      </c>
      <c r="H176" s="30" t="s">
        <v>1262</v>
      </c>
      <c r="I176" s="30" t="s">
        <v>1263</v>
      </c>
      <c r="J176" s="12" t="str">
        <f t="shared" si="6"/>
        <v>네이버</v>
      </c>
      <c r="K176" s="13" t="str">
        <f t="shared" si="7"/>
        <v>다음</v>
      </c>
      <c r="L176" s="14" t="str">
        <f t="shared" si="8"/>
        <v>구글</v>
      </c>
      <c r="M176" s="18"/>
    </row>
    <row r="177" spans="1:13" ht="14.45" customHeight="1" x14ac:dyDescent="0.25">
      <c r="A177" s="29">
        <f>IF(B177="","",COUNTA($B$3:B177))</f>
        <v>175</v>
      </c>
      <c r="B177" s="30" t="s">
        <v>1731</v>
      </c>
      <c r="C177" s="30" t="s">
        <v>1732</v>
      </c>
      <c r="D177" s="30" t="s">
        <v>1733</v>
      </c>
      <c r="E177" s="30" t="s">
        <v>1734</v>
      </c>
      <c r="F177" s="30" t="s">
        <v>1735</v>
      </c>
      <c r="G177" s="30" t="s">
        <v>1261</v>
      </c>
      <c r="H177" s="30" t="s">
        <v>1736</v>
      </c>
      <c r="I177" s="30" t="s">
        <v>728</v>
      </c>
      <c r="J177" s="12" t="str">
        <f t="shared" si="6"/>
        <v>네이버</v>
      </c>
      <c r="K177" s="13" t="str">
        <f t="shared" si="7"/>
        <v>다음</v>
      </c>
      <c r="L177" s="14" t="str">
        <f t="shared" si="8"/>
        <v>구글</v>
      </c>
      <c r="M177" s="18"/>
    </row>
    <row r="178" spans="1:13" ht="14.45" customHeight="1" x14ac:dyDescent="0.25">
      <c r="A178" s="29">
        <f>IF(B178="","",COUNTA($B$3:B178))</f>
        <v>176</v>
      </c>
      <c r="B178" s="30" t="s">
        <v>1033</v>
      </c>
      <c r="C178" s="30" t="s">
        <v>1034</v>
      </c>
      <c r="D178" s="30" t="s">
        <v>1035</v>
      </c>
      <c r="E178" s="30" t="s">
        <v>1036</v>
      </c>
      <c r="F178" s="30" t="s">
        <v>1037</v>
      </c>
      <c r="G178" s="30" t="s">
        <v>1038</v>
      </c>
      <c r="H178" s="30" t="s">
        <v>1039</v>
      </c>
      <c r="I178" s="30" t="s">
        <v>14</v>
      </c>
      <c r="J178" s="12" t="str">
        <f t="shared" si="6"/>
        <v>네이버</v>
      </c>
      <c r="K178" s="13" t="str">
        <f t="shared" si="7"/>
        <v>다음</v>
      </c>
      <c r="L178" s="14" t="str">
        <f t="shared" si="8"/>
        <v>구글</v>
      </c>
      <c r="M178" s="18"/>
    </row>
    <row r="179" spans="1:13" ht="14.45" customHeight="1" x14ac:dyDescent="0.25">
      <c r="A179" s="29">
        <f>IF(B179="","",COUNTA($B$3:B179))</f>
        <v>177</v>
      </c>
      <c r="B179" s="30" t="s">
        <v>43</v>
      </c>
      <c r="C179" s="30" t="s">
        <v>44</v>
      </c>
      <c r="D179" s="30" t="s">
        <v>1122</v>
      </c>
      <c r="E179" s="30" t="s">
        <v>45</v>
      </c>
      <c r="F179" s="30" t="s">
        <v>1123</v>
      </c>
      <c r="G179" s="30" t="s">
        <v>46</v>
      </c>
      <c r="H179" s="30" t="s">
        <v>1124</v>
      </c>
      <c r="I179" s="30" t="s">
        <v>47</v>
      </c>
      <c r="J179" s="12" t="str">
        <f t="shared" si="6"/>
        <v>네이버</v>
      </c>
      <c r="K179" s="13" t="str">
        <f t="shared" si="7"/>
        <v>다음</v>
      </c>
      <c r="L179" s="14" t="str">
        <f t="shared" si="8"/>
        <v>구글</v>
      </c>
      <c r="M179" s="18"/>
    </row>
    <row r="180" spans="1:13" ht="14.45" customHeight="1" x14ac:dyDescent="0.25">
      <c r="A180" s="29">
        <f>IF(B180="","",COUNTA($B$3:B180))</f>
        <v>178</v>
      </c>
      <c r="B180" s="30" t="s">
        <v>1703</v>
      </c>
      <c r="C180" s="30" t="s">
        <v>1704</v>
      </c>
      <c r="D180" s="30" t="s">
        <v>1705</v>
      </c>
      <c r="E180" s="30" t="s">
        <v>1706</v>
      </c>
      <c r="F180" s="30" t="s">
        <v>1707</v>
      </c>
      <c r="G180" s="30" t="s">
        <v>1708</v>
      </c>
      <c r="H180" s="30" t="s">
        <v>1709</v>
      </c>
      <c r="I180" s="30" t="s">
        <v>1247</v>
      </c>
      <c r="J180" s="12" t="str">
        <f t="shared" si="6"/>
        <v>네이버</v>
      </c>
      <c r="K180" s="13" t="str">
        <f t="shared" si="7"/>
        <v>다음</v>
      </c>
      <c r="L180" s="14" t="str">
        <f t="shared" si="8"/>
        <v>구글</v>
      </c>
      <c r="M180" s="18"/>
    </row>
    <row r="181" spans="1:13" ht="14.45" customHeight="1" x14ac:dyDescent="0.25">
      <c r="A181" s="29">
        <f>IF(B181="","",COUNTA($B$3:B181))</f>
        <v>179</v>
      </c>
      <c r="B181" s="30" t="s">
        <v>191</v>
      </c>
      <c r="C181" s="30" t="s">
        <v>192</v>
      </c>
      <c r="D181" s="30" t="s">
        <v>193</v>
      </c>
      <c r="E181" s="30" t="s">
        <v>194</v>
      </c>
      <c r="F181" s="30" t="s">
        <v>195</v>
      </c>
      <c r="G181" s="30" t="s">
        <v>196</v>
      </c>
      <c r="H181" s="30" t="s">
        <v>197</v>
      </c>
      <c r="I181" s="30" t="s">
        <v>11</v>
      </c>
      <c r="J181" s="12" t="str">
        <f t="shared" si="6"/>
        <v>네이버</v>
      </c>
      <c r="K181" s="13" t="str">
        <f t="shared" si="7"/>
        <v>다음</v>
      </c>
      <c r="L181" s="14" t="str">
        <f t="shared" si="8"/>
        <v>구글</v>
      </c>
      <c r="M181" s="18"/>
    </row>
    <row r="182" spans="1:13" ht="14.45" customHeight="1" x14ac:dyDescent="0.25">
      <c r="A182" s="29">
        <f>IF(B182="","",COUNTA($B$3:B182))</f>
        <v>180</v>
      </c>
      <c r="B182" s="30" t="s">
        <v>830</v>
      </c>
      <c r="C182" s="30" t="s">
        <v>831</v>
      </c>
      <c r="D182" s="30" t="s">
        <v>832</v>
      </c>
      <c r="E182" s="30" t="s">
        <v>833</v>
      </c>
      <c r="F182" s="30" t="s">
        <v>834</v>
      </c>
      <c r="G182" s="30" t="s">
        <v>835</v>
      </c>
      <c r="H182" s="30" t="s">
        <v>836</v>
      </c>
      <c r="I182" s="30" t="s">
        <v>319</v>
      </c>
      <c r="J182" s="12" t="str">
        <f t="shared" si="6"/>
        <v>네이버</v>
      </c>
      <c r="K182" s="13" t="str">
        <f t="shared" si="7"/>
        <v>다음</v>
      </c>
      <c r="L182" s="14" t="str">
        <f t="shared" si="8"/>
        <v>구글</v>
      </c>
      <c r="M182" s="18"/>
    </row>
    <row r="183" spans="1:13" ht="14.45" customHeight="1" x14ac:dyDescent="0.25">
      <c r="A183" s="29">
        <f>IF(B183="","",COUNTA($B$3:B183))</f>
        <v>181</v>
      </c>
      <c r="B183" s="30" t="s">
        <v>508</v>
      </c>
      <c r="C183" s="30" t="s">
        <v>509</v>
      </c>
      <c r="D183" s="30" t="s">
        <v>510</v>
      </c>
      <c r="E183" s="30" t="s">
        <v>511</v>
      </c>
      <c r="F183" s="30" t="s">
        <v>512</v>
      </c>
      <c r="G183" s="30" t="s">
        <v>513</v>
      </c>
      <c r="H183" s="30" t="s">
        <v>514</v>
      </c>
      <c r="I183" s="30" t="s">
        <v>7</v>
      </c>
      <c r="J183" s="12" t="str">
        <f t="shared" si="6"/>
        <v>네이버</v>
      </c>
      <c r="K183" s="13" t="str">
        <f t="shared" si="7"/>
        <v>다음</v>
      </c>
      <c r="L183" s="14" t="str">
        <f t="shared" si="8"/>
        <v>구글</v>
      </c>
      <c r="M183" s="18"/>
    </row>
    <row r="184" spans="1:13" ht="14.45" customHeight="1" x14ac:dyDescent="0.25">
      <c r="A184" s="29">
        <f>IF(B184="","",COUNTA($B$3:B184))</f>
        <v>182</v>
      </c>
      <c r="B184" s="30" t="s">
        <v>1566</v>
      </c>
      <c r="C184" s="30" t="s">
        <v>1567</v>
      </c>
      <c r="D184" s="30" t="s">
        <v>1568</v>
      </c>
      <c r="E184" s="30" t="s">
        <v>1569</v>
      </c>
      <c r="F184" s="30" t="s">
        <v>1570</v>
      </c>
      <c r="G184" s="30" t="s">
        <v>1571</v>
      </c>
      <c r="H184" s="30" t="s">
        <v>1572</v>
      </c>
      <c r="I184" s="30" t="s">
        <v>880</v>
      </c>
      <c r="J184" s="12" t="str">
        <f t="shared" si="6"/>
        <v>네이버</v>
      </c>
      <c r="K184" s="13" t="str">
        <f t="shared" si="7"/>
        <v>다음</v>
      </c>
      <c r="L184" s="14" t="str">
        <f t="shared" si="8"/>
        <v>구글</v>
      </c>
      <c r="M184" s="18"/>
    </row>
    <row r="185" spans="1:13" ht="14.45" customHeight="1" x14ac:dyDescent="0.25">
      <c r="A185" s="29">
        <f>IF(B185="","",COUNTA($B$3:B185))</f>
        <v>183</v>
      </c>
      <c r="B185" s="30" t="s">
        <v>495</v>
      </c>
      <c r="C185" s="30" t="s">
        <v>496</v>
      </c>
      <c r="D185" s="30" t="s">
        <v>497</v>
      </c>
      <c r="E185" s="30" t="s">
        <v>498</v>
      </c>
      <c r="F185" s="30" t="s">
        <v>499</v>
      </c>
      <c r="G185" s="30" t="s">
        <v>500</v>
      </c>
      <c r="H185" s="30" t="s">
        <v>501</v>
      </c>
      <c r="I185" s="30" t="s">
        <v>14</v>
      </c>
      <c r="J185" s="12" t="str">
        <f t="shared" si="6"/>
        <v>네이버</v>
      </c>
      <c r="K185" s="13" t="str">
        <f t="shared" si="7"/>
        <v>다음</v>
      </c>
      <c r="L185" s="14" t="str">
        <f t="shared" si="8"/>
        <v>구글</v>
      </c>
      <c r="M185" s="18"/>
    </row>
    <row r="186" spans="1:13" ht="14.45" customHeight="1" x14ac:dyDescent="0.25">
      <c r="A186" s="29">
        <f>IF(B186="","",COUNTA($B$3:B186))</f>
        <v>184</v>
      </c>
      <c r="B186" s="30" t="s">
        <v>823</v>
      </c>
      <c r="C186" s="30" t="s">
        <v>824</v>
      </c>
      <c r="D186" s="30" t="s">
        <v>825</v>
      </c>
      <c r="E186" s="30" t="s">
        <v>826</v>
      </c>
      <c r="F186" s="30" t="s">
        <v>827</v>
      </c>
      <c r="G186" s="30" t="s">
        <v>828</v>
      </c>
      <c r="H186" s="30" t="s">
        <v>829</v>
      </c>
      <c r="I186" s="30" t="s">
        <v>14</v>
      </c>
      <c r="J186" s="12" t="str">
        <f t="shared" si="6"/>
        <v>네이버</v>
      </c>
      <c r="K186" s="13" t="str">
        <f t="shared" si="7"/>
        <v>다음</v>
      </c>
      <c r="L186" s="14" t="str">
        <f t="shared" si="8"/>
        <v>구글</v>
      </c>
      <c r="M186" s="18"/>
    </row>
    <row r="187" spans="1:13" ht="14.45" customHeight="1" x14ac:dyDescent="0.25">
      <c r="A187" s="29">
        <f>IF(B187="","",COUNTA($B$3:B187))</f>
        <v>185</v>
      </c>
      <c r="B187" s="30" t="s">
        <v>1552</v>
      </c>
      <c r="C187" s="30" t="s">
        <v>1553</v>
      </c>
      <c r="D187" s="30" t="s">
        <v>1554</v>
      </c>
      <c r="E187" s="30" t="s">
        <v>1555</v>
      </c>
      <c r="F187" s="30" t="s">
        <v>1556</v>
      </c>
      <c r="G187" s="30" t="s">
        <v>1557</v>
      </c>
      <c r="H187" s="30" t="s">
        <v>1558</v>
      </c>
      <c r="I187" s="30" t="s">
        <v>880</v>
      </c>
      <c r="J187" s="12" t="str">
        <f t="shared" si="6"/>
        <v>네이버</v>
      </c>
      <c r="K187" s="13" t="str">
        <f t="shared" si="7"/>
        <v>다음</v>
      </c>
      <c r="L187" s="14" t="str">
        <f t="shared" si="8"/>
        <v>구글</v>
      </c>
      <c r="M187" s="18"/>
    </row>
    <row r="188" spans="1:13" ht="14.45" customHeight="1" x14ac:dyDescent="0.25">
      <c r="A188" s="29">
        <f>IF(B188="","",COUNTA($B$3:B188))</f>
        <v>186</v>
      </c>
      <c r="B188" s="30" t="s">
        <v>320</v>
      </c>
      <c r="C188" s="30" t="s">
        <v>321</v>
      </c>
      <c r="D188" s="30" t="s">
        <v>322</v>
      </c>
      <c r="E188" s="30" t="s">
        <v>323</v>
      </c>
      <c r="F188" s="30" t="s">
        <v>324</v>
      </c>
      <c r="G188" s="30" t="s">
        <v>325</v>
      </c>
      <c r="H188" s="30" t="s">
        <v>326</v>
      </c>
      <c r="I188" s="30" t="s">
        <v>11</v>
      </c>
      <c r="J188" s="12" t="str">
        <f t="shared" si="6"/>
        <v>네이버</v>
      </c>
      <c r="K188" s="13" t="str">
        <f t="shared" si="7"/>
        <v>다음</v>
      </c>
      <c r="L188" s="14" t="str">
        <f t="shared" si="8"/>
        <v>구글</v>
      </c>
      <c r="M188" s="18"/>
    </row>
    <row r="189" spans="1:13" ht="14.45" customHeight="1" x14ac:dyDescent="0.25">
      <c r="A189" s="29">
        <f>IF(B189="","",COUNTA($B$3:B189))</f>
        <v>187</v>
      </c>
      <c r="B189" s="30" t="s">
        <v>89</v>
      </c>
      <c r="C189" s="30" t="s">
        <v>90</v>
      </c>
      <c r="D189" s="30" t="s">
        <v>91</v>
      </c>
      <c r="E189" s="30" t="s">
        <v>92</v>
      </c>
      <c r="F189" s="30" t="s">
        <v>93</v>
      </c>
      <c r="G189" s="30" t="s">
        <v>94</v>
      </c>
      <c r="H189" s="30" t="s">
        <v>95</v>
      </c>
      <c r="I189" s="30" t="s">
        <v>7</v>
      </c>
      <c r="J189" s="12" t="str">
        <f t="shared" si="6"/>
        <v>네이버</v>
      </c>
      <c r="K189" s="13" t="str">
        <f t="shared" si="7"/>
        <v>다음</v>
      </c>
      <c r="L189" s="14" t="str">
        <f t="shared" si="8"/>
        <v>구글</v>
      </c>
      <c r="M189" s="18"/>
    </row>
    <row r="190" spans="1:13" ht="14.45" customHeight="1" x14ac:dyDescent="0.25">
      <c r="A190" s="29">
        <f>IF(B190="","",COUNTA($B$3:B190))</f>
        <v>188</v>
      </c>
      <c r="B190" s="30" t="s">
        <v>25</v>
      </c>
      <c r="C190" s="30" t="s">
        <v>26</v>
      </c>
      <c r="D190" s="30" t="s">
        <v>698</v>
      </c>
      <c r="E190" s="30" t="s">
        <v>27</v>
      </c>
      <c r="F190" s="30" t="s">
        <v>28</v>
      </c>
      <c r="G190" s="30" t="s">
        <v>29</v>
      </c>
      <c r="H190" s="30" t="s">
        <v>699</v>
      </c>
      <c r="I190" s="30" t="s">
        <v>700</v>
      </c>
      <c r="J190" s="12" t="str">
        <f t="shared" si="6"/>
        <v>네이버</v>
      </c>
      <c r="K190" s="13" t="str">
        <f t="shared" si="7"/>
        <v>다음</v>
      </c>
      <c r="L190" s="14" t="str">
        <f t="shared" si="8"/>
        <v>구글</v>
      </c>
      <c r="M190" s="18"/>
    </row>
    <row r="191" spans="1:13" ht="14.45" customHeight="1" x14ac:dyDescent="0.25">
      <c r="A191" s="29">
        <f>IF(B191="","",COUNTA($B$3:B191))</f>
        <v>189</v>
      </c>
      <c r="B191" s="30" t="s">
        <v>1420</v>
      </c>
      <c r="C191" s="30" t="s">
        <v>1421</v>
      </c>
      <c r="D191" s="30" t="s">
        <v>1422</v>
      </c>
      <c r="E191" s="30" t="s">
        <v>1423</v>
      </c>
      <c r="F191" s="30" t="s">
        <v>1424</v>
      </c>
      <c r="G191" s="30" t="s">
        <v>1425</v>
      </c>
      <c r="H191" s="30" t="s">
        <v>1426</v>
      </c>
      <c r="I191" s="30" t="s">
        <v>16</v>
      </c>
      <c r="J191" s="12" t="str">
        <f t="shared" si="6"/>
        <v>네이버</v>
      </c>
      <c r="K191" s="13" t="str">
        <f t="shared" si="7"/>
        <v>다음</v>
      </c>
      <c r="L191" s="14" t="str">
        <f t="shared" si="8"/>
        <v>구글</v>
      </c>
      <c r="M191" s="18"/>
    </row>
    <row r="192" spans="1:13" ht="14.45" customHeight="1" x14ac:dyDescent="0.25">
      <c r="A192" s="29">
        <f>IF(B192="","",COUNTA($B$3:B192))</f>
        <v>190</v>
      </c>
      <c r="B192" s="30" t="s">
        <v>33</v>
      </c>
      <c r="C192" s="30" t="s">
        <v>34</v>
      </c>
      <c r="D192" s="30" t="s">
        <v>783</v>
      </c>
      <c r="E192" s="30" t="s">
        <v>784</v>
      </c>
      <c r="F192" s="30" t="s">
        <v>785</v>
      </c>
      <c r="G192" s="30" t="s">
        <v>786</v>
      </c>
      <c r="H192" s="30" t="s">
        <v>787</v>
      </c>
      <c r="I192" s="30" t="s">
        <v>19</v>
      </c>
      <c r="J192" s="12" t="str">
        <f t="shared" si="6"/>
        <v>네이버</v>
      </c>
      <c r="K192" s="13" t="str">
        <f t="shared" si="7"/>
        <v>다음</v>
      </c>
      <c r="L192" s="14" t="str">
        <f t="shared" si="8"/>
        <v>구글</v>
      </c>
      <c r="M192" s="18"/>
    </row>
    <row r="193" spans="1:13" ht="14.45" customHeight="1" x14ac:dyDescent="0.25">
      <c r="A193" s="29">
        <f>IF(B193="","",COUNTA($B$3:B193))</f>
        <v>191</v>
      </c>
      <c r="B193" s="30" t="s">
        <v>940</v>
      </c>
      <c r="C193" s="30" t="s">
        <v>941</v>
      </c>
      <c r="D193" s="30" t="s">
        <v>942</v>
      </c>
      <c r="E193" s="30" t="s">
        <v>943</v>
      </c>
      <c r="F193" s="30" t="s">
        <v>944</v>
      </c>
      <c r="G193" s="30" t="s">
        <v>945</v>
      </c>
      <c r="H193" s="30" t="s">
        <v>946</v>
      </c>
      <c r="I193" s="30" t="s">
        <v>42</v>
      </c>
      <c r="J193" s="12" t="str">
        <f t="shared" si="6"/>
        <v>네이버</v>
      </c>
      <c r="K193" s="13" t="str">
        <f t="shared" si="7"/>
        <v>다음</v>
      </c>
      <c r="L193" s="14" t="str">
        <f t="shared" si="8"/>
        <v>구글</v>
      </c>
      <c r="M193" s="18"/>
    </row>
    <row r="194" spans="1:13" ht="14.45" customHeight="1" x14ac:dyDescent="0.25">
      <c r="A194" s="29">
        <f>IF(B194="","",COUNTA($B$3:B194))</f>
        <v>192</v>
      </c>
      <c r="B194" s="30" t="s">
        <v>1476</v>
      </c>
      <c r="C194" s="30" t="s">
        <v>1477</v>
      </c>
      <c r="D194" s="30" t="s">
        <v>1478</v>
      </c>
      <c r="E194" s="30" t="s">
        <v>421</v>
      </c>
      <c r="F194" s="30" t="s">
        <v>1479</v>
      </c>
      <c r="G194" s="30" t="s">
        <v>1480</v>
      </c>
      <c r="H194" s="30" t="s">
        <v>1481</v>
      </c>
      <c r="I194" s="30" t="s">
        <v>549</v>
      </c>
      <c r="J194" s="12" t="str">
        <f t="shared" si="6"/>
        <v>네이버</v>
      </c>
      <c r="K194" s="13" t="str">
        <f t="shared" si="7"/>
        <v>다음</v>
      </c>
      <c r="L194" s="14" t="str">
        <f t="shared" si="8"/>
        <v>구글</v>
      </c>
      <c r="M194" s="18"/>
    </row>
    <row r="195" spans="1:13" ht="14.45" customHeight="1" x14ac:dyDescent="0.25">
      <c r="A195" s="29">
        <f>IF(B195="","",COUNTA($B$3:B195))</f>
        <v>193</v>
      </c>
      <c r="B195" s="30" t="s">
        <v>361</v>
      </c>
      <c r="C195" s="30" t="s">
        <v>362</v>
      </c>
      <c r="D195" s="30" t="s">
        <v>363</v>
      </c>
      <c r="E195" s="30" t="s">
        <v>364</v>
      </c>
      <c r="F195" s="30" t="s">
        <v>365</v>
      </c>
      <c r="G195" s="30" t="s">
        <v>366</v>
      </c>
      <c r="H195" s="30" t="s">
        <v>367</v>
      </c>
      <c r="I195" s="30" t="s">
        <v>16</v>
      </c>
      <c r="J195" s="12" t="str">
        <f t="shared" ref="J195:J245" si="9">HYPERLINK("https://map.naver.com/v5/search/" &amp; $H195, "네이버")</f>
        <v>네이버</v>
      </c>
      <c r="K195" s="13" t="str">
        <f t="shared" ref="K195:K245" si="10">HYPERLINK("https://map.kakao.com/link/search/" &amp; $H195, "다음")</f>
        <v>다음</v>
      </c>
      <c r="L195" s="14" t="str">
        <f t="shared" ref="L195:L245" si="11">HYPERLINK("https://www.google.com/maps/search/?api=1&amp;query=" &amp; $H195, "구글")</f>
        <v>구글</v>
      </c>
      <c r="M195" s="18"/>
    </row>
    <row r="196" spans="1:13" ht="14.45" customHeight="1" x14ac:dyDescent="0.25">
      <c r="A196" s="29">
        <f>IF(B196="","",COUNTA($B$3:B196))</f>
        <v>194</v>
      </c>
      <c r="B196" s="30" t="s">
        <v>1615</v>
      </c>
      <c r="C196" s="30" t="s">
        <v>1616</v>
      </c>
      <c r="D196" s="30" t="s">
        <v>1617</v>
      </c>
      <c r="E196" s="30" t="s">
        <v>1618</v>
      </c>
      <c r="F196" s="30" t="s">
        <v>1619</v>
      </c>
      <c r="G196" s="30" t="s">
        <v>1620</v>
      </c>
      <c r="H196" s="30" t="s">
        <v>1621</v>
      </c>
      <c r="I196" s="30" t="s">
        <v>50</v>
      </c>
      <c r="J196" s="12" t="str">
        <f t="shared" si="9"/>
        <v>네이버</v>
      </c>
      <c r="K196" s="13" t="str">
        <f t="shared" si="10"/>
        <v>다음</v>
      </c>
      <c r="L196" s="14" t="str">
        <f t="shared" si="11"/>
        <v>구글</v>
      </c>
      <c r="M196" s="18"/>
    </row>
    <row r="197" spans="1:13" ht="14.45" customHeight="1" x14ac:dyDescent="0.25">
      <c r="A197" s="29">
        <f>IF(B197="","",COUNTA($B$3:B197))</f>
        <v>195</v>
      </c>
      <c r="B197" s="30" t="s">
        <v>1271</v>
      </c>
      <c r="C197" s="30" t="s">
        <v>1272</v>
      </c>
      <c r="D197" s="30" t="s">
        <v>1273</v>
      </c>
      <c r="E197" s="30" t="s">
        <v>1274</v>
      </c>
      <c r="F197" s="30" t="s">
        <v>1275</v>
      </c>
      <c r="G197" s="30" t="s">
        <v>1276</v>
      </c>
      <c r="H197" s="30" t="s">
        <v>1277</v>
      </c>
      <c r="I197" s="30" t="s">
        <v>7</v>
      </c>
      <c r="J197" s="12" t="str">
        <f t="shared" si="9"/>
        <v>네이버</v>
      </c>
      <c r="K197" s="13" t="str">
        <f t="shared" si="10"/>
        <v>다음</v>
      </c>
      <c r="L197" s="14" t="str">
        <f t="shared" si="11"/>
        <v>구글</v>
      </c>
      <c r="M197" s="18"/>
    </row>
    <row r="198" spans="1:13" ht="14.45" customHeight="1" x14ac:dyDescent="0.25">
      <c r="A198" s="29">
        <f>IF(B198="","",COUNTA($B$3:B198))</f>
        <v>196</v>
      </c>
      <c r="B198" s="30" t="s">
        <v>110</v>
      </c>
      <c r="C198" s="30" t="s">
        <v>111</v>
      </c>
      <c r="D198" s="30" t="s">
        <v>112</v>
      </c>
      <c r="E198" s="30" t="s">
        <v>113</v>
      </c>
      <c r="F198" s="30" t="s">
        <v>114</v>
      </c>
      <c r="G198" s="30" t="s">
        <v>115</v>
      </c>
      <c r="H198" s="30" t="s">
        <v>116</v>
      </c>
      <c r="I198" s="30" t="s">
        <v>14</v>
      </c>
      <c r="J198" s="12" t="str">
        <f t="shared" si="9"/>
        <v>네이버</v>
      </c>
      <c r="K198" s="13" t="str">
        <f t="shared" si="10"/>
        <v>다음</v>
      </c>
      <c r="L198" s="14" t="str">
        <f t="shared" si="11"/>
        <v>구글</v>
      </c>
      <c r="M198" s="18"/>
    </row>
    <row r="199" spans="1:13" ht="14.45" customHeight="1" x14ac:dyDescent="0.25">
      <c r="A199" s="29">
        <f>IF(B199="","",COUNTA($B$3:B199))</f>
        <v>197</v>
      </c>
      <c r="B199" s="30" t="s">
        <v>816</v>
      </c>
      <c r="C199" s="30" t="s">
        <v>817</v>
      </c>
      <c r="D199" s="30" t="s">
        <v>818</v>
      </c>
      <c r="E199" s="30" t="s">
        <v>819</v>
      </c>
      <c r="F199" s="30" t="s">
        <v>820</v>
      </c>
      <c r="G199" s="30" t="s">
        <v>821</v>
      </c>
      <c r="H199" s="30" t="s">
        <v>822</v>
      </c>
      <c r="I199" s="30" t="s">
        <v>7</v>
      </c>
      <c r="J199" s="12" t="str">
        <f t="shared" si="9"/>
        <v>네이버</v>
      </c>
      <c r="K199" s="13" t="str">
        <f t="shared" si="10"/>
        <v>다음</v>
      </c>
      <c r="L199" s="14" t="str">
        <f t="shared" si="11"/>
        <v>구글</v>
      </c>
      <c r="M199" s="18"/>
    </row>
    <row r="200" spans="1:13" ht="14.45" customHeight="1" x14ac:dyDescent="0.25">
      <c r="A200" s="29">
        <f>IF(B200="","",COUNTA($B$3:B200))</f>
        <v>198</v>
      </c>
      <c r="B200" s="30" t="s">
        <v>1195</v>
      </c>
      <c r="C200" s="30" t="s">
        <v>1196</v>
      </c>
      <c r="D200" s="30" t="s">
        <v>1197</v>
      </c>
      <c r="E200" s="30" t="s">
        <v>1198</v>
      </c>
      <c r="F200" s="30" t="s">
        <v>1199</v>
      </c>
      <c r="G200" s="30" t="s">
        <v>1200</v>
      </c>
      <c r="H200" s="30" t="s">
        <v>1201</v>
      </c>
      <c r="I200" s="30" t="s">
        <v>169</v>
      </c>
      <c r="J200" s="12" t="str">
        <f t="shared" si="9"/>
        <v>네이버</v>
      </c>
      <c r="K200" s="13" t="str">
        <f t="shared" si="10"/>
        <v>다음</v>
      </c>
      <c r="L200" s="14" t="str">
        <f t="shared" si="11"/>
        <v>구글</v>
      </c>
      <c r="M200" s="18"/>
    </row>
    <row r="201" spans="1:13" ht="14.45" customHeight="1" x14ac:dyDescent="0.25">
      <c r="A201" s="29">
        <f>IF(B201="","",COUNTA($B$3:B201))</f>
        <v>199</v>
      </c>
      <c r="B201" s="30" t="s">
        <v>1383</v>
      </c>
      <c r="C201" s="30" t="s">
        <v>1384</v>
      </c>
      <c r="D201" s="30" t="s">
        <v>1385</v>
      </c>
      <c r="E201" s="30" t="s">
        <v>1386</v>
      </c>
      <c r="F201" s="30" t="s">
        <v>1387</v>
      </c>
      <c r="G201" s="30" t="s">
        <v>1388</v>
      </c>
      <c r="H201" s="30" t="s">
        <v>1389</v>
      </c>
      <c r="I201" s="30" t="s">
        <v>895</v>
      </c>
      <c r="J201" s="12" t="str">
        <f t="shared" si="9"/>
        <v>네이버</v>
      </c>
      <c r="K201" s="13" t="str">
        <f t="shared" si="10"/>
        <v>다음</v>
      </c>
      <c r="L201" s="14" t="str">
        <f t="shared" si="11"/>
        <v>구글</v>
      </c>
      <c r="M201" s="18"/>
    </row>
    <row r="202" spans="1:13" ht="14.45" customHeight="1" x14ac:dyDescent="0.25">
      <c r="A202" s="29">
        <f>IF(B202="","",COUNTA($B$3:B202))</f>
        <v>200</v>
      </c>
      <c r="B202" s="30" t="s">
        <v>888</v>
      </c>
      <c r="C202" s="30" t="s">
        <v>889</v>
      </c>
      <c r="D202" s="30" t="s">
        <v>890</v>
      </c>
      <c r="E202" s="30" t="s">
        <v>891</v>
      </c>
      <c r="F202" s="30" t="s">
        <v>892</v>
      </c>
      <c r="G202" s="30" t="s">
        <v>893</v>
      </c>
      <c r="H202" s="30" t="s">
        <v>894</v>
      </c>
      <c r="I202" s="30" t="s">
        <v>895</v>
      </c>
      <c r="J202" s="12" t="str">
        <f t="shared" si="9"/>
        <v>네이버</v>
      </c>
      <c r="K202" s="13" t="str">
        <f t="shared" si="10"/>
        <v>다음</v>
      </c>
      <c r="L202" s="14" t="str">
        <f t="shared" si="11"/>
        <v>구글</v>
      </c>
      <c r="M202" s="18"/>
    </row>
    <row r="203" spans="1:13" ht="14.45" customHeight="1" x14ac:dyDescent="0.25">
      <c r="A203" s="29">
        <f>IF(B203="","",COUNTA($B$3:B203))</f>
        <v>201</v>
      </c>
      <c r="B203" s="30" t="s">
        <v>1278</v>
      </c>
      <c r="C203" s="30" t="s">
        <v>1279</v>
      </c>
      <c r="D203" s="30" t="s">
        <v>1280</v>
      </c>
      <c r="E203" s="30" t="s">
        <v>1281</v>
      </c>
      <c r="F203" s="30" t="s">
        <v>1282</v>
      </c>
      <c r="G203" s="30" t="s">
        <v>1283</v>
      </c>
      <c r="H203" s="30" t="s">
        <v>1284</v>
      </c>
      <c r="I203" s="30" t="s">
        <v>48</v>
      </c>
      <c r="J203" s="12" t="str">
        <f t="shared" si="9"/>
        <v>네이버</v>
      </c>
      <c r="K203" s="13" t="str">
        <f t="shared" si="10"/>
        <v>다음</v>
      </c>
      <c r="L203" s="14" t="str">
        <f t="shared" si="11"/>
        <v>구글</v>
      </c>
      <c r="M203" s="18"/>
    </row>
    <row r="204" spans="1:13" ht="14.45" customHeight="1" x14ac:dyDescent="0.25">
      <c r="A204" s="29">
        <f>IF(B204="","",COUNTA($B$3:B204))</f>
        <v>202</v>
      </c>
      <c r="B204" s="30" t="s">
        <v>162</v>
      </c>
      <c r="C204" s="30" t="s">
        <v>163</v>
      </c>
      <c r="D204" s="30" t="s">
        <v>164</v>
      </c>
      <c r="E204" s="30" t="s">
        <v>165</v>
      </c>
      <c r="F204" s="30" t="s">
        <v>166</v>
      </c>
      <c r="G204" s="30" t="s">
        <v>167</v>
      </c>
      <c r="H204" s="30" t="s">
        <v>168</v>
      </c>
      <c r="I204" s="30" t="s">
        <v>169</v>
      </c>
      <c r="J204" s="12" t="str">
        <f t="shared" si="9"/>
        <v>네이버</v>
      </c>
      <c r="K204" s="13" t="str">
        <f t="shared" si="10"/>
        <v>다음</v>
      </c>
      <c r="L204" s="14" t="str">
        <f t="shared" si="11"/>
        <v>구글</v>
      </c>
      <c r="M204" s="18"/>
    </row>
    <row r="205" spans="1:13" ht="14.45" customHeight="1" x14ac:dyDescent="0.25">
      <c r="A205" s="29">
        <f>IF(B205="","",COUNTA($B$3:B205))</f>
        <v>203</v>
      </c>
      <c r="B205" s="30" t="s">
        <v>1675</v>
      </c>
      <c r="C205" s="30" t="s">
        <v>1676</v>
      </c>
      <c r="D205" s="30" t="s">
        <v>1677</v>
      </c>
      <c r="E205" s="30" t="s">
        <v>1678</v>
      </c>
      <c r="F205" s="30" t="s">
        <v>1679</v>
      </c>
      <c r="G205" s="30" t="s">
        <v>1680</v>
      </c>
      <c r="H205" s="30" t="s">
        <v>1681</v>
      </c>
      <c r="I205" s="30" t="s">
        <v>7</v>
      </c>
      <c r="J205" s="12" t="str">
        <f t="shared" si="9"/>
        <v>네이버</v>
      </c>
      <c r="K205" s="13" t="str">
        <f t="shared" si="10"/>
        <v>다음</v>
      </c>
      <c r="L205" s="14" t="str">
        <f t="shared" si="11"/>
        <v>구글</v>
      </c>
      <c r="M205" s="18"/>
    </row>
    <row r="206" spans="1:13" ht="14.45" customHeight="1" x14ac:dyDescent="0.25">
      <c r="A206" s="29">
        <f>IF(B206="","",COUNTA($B$3:B206))</f>
        <v>204</v>
      </c>
      <c r="B206" s="30" t="s">
        <v>481</v>
      </c>
      <c r="C206" s="30" t="s">
        <v>482</v>
      </c>
      <c r="D206" s="30" t="s">
        <v>483</v>
      </c>
      <c r="E206" s="30" t="s">
        <v>484</v>
      </c>
      <c r="F206" s="30" t="s">
        <v>485</v>
      </c>
      <c r="G206" s="30" t="s">
        <v>486</v>
      </c>
      <c r="H206" s="30" t="s">
        <v>487</v>
      </c>
      <c r="I206" s="30" t="s">
        <v>50</v>
      </c>
      <c r="J206" s="12" t="str">
        <f t="shared" si="9"/>
        <v>네이버</v>
      </c>
      <c r="K206" s="13" t="str">
        <f t="shared" si="10"/>
        <v>다음</v>
      </c>
      <c r="L206" s="14" t="str">
        <f t="shared" si="11"/>
        <v>구글</v>
      </c>
      <c r="M206" s="18"/>
    </row>
    <row r="207" spans="1:13" ht="14.45" customHeight="1" x14ac:dyDescent="0.25">
      <c r="A207" s="29">
        <f>IF(B207="","",COUNTA($B$3:B207))</f>
        <v>205</v>
      </c>
      <c r="B207" s="30" t="s">
        <v>851</v>
      </c>
      <c r="C207" s="30" t="s">
        <v>852</v>
      </c>
      <c r="D207" s="30" t="s">
        <v>853</v>
      </c>
      <c r="E207" s="30" t="s">
        <v>854</v>
      </c>
      <c r="F207" s="30" t="s">
        <v>855</v>
      </c>
      <c r="G207" s="30" t="s">
        <v>856</v>
      </c>
      <c r="H207" s="30" t="s">
        <v>857</v>
      </c>
      <c r="I207" s="30" t="s">
        <v>549</v>
      </c>
      <c r="J207" s="12" t="str">
        <f t="shared" si="9"/>
        <v>네이버</v>
      </c>
      <c r="K207" s="13" t="str">
        <f t="shared" si="10"/>
        <v>다음</v>
      </c>
      <c r="L207" s="14" t="str">
        <f t="shared" si="11"/>
        <v>구글</v>
      </c>
      <c r="M207" s="18"/>
    </row>
    <row r="208" spans="1:13" ht="14.45" customHeight="1" x14ac:dyDescent="0.25">
      <c r="A208" s="29">
        <f>IF(B208="","",COUNTA($B$3:B208))</f>
        <v>206</v>
      </c>
      <c r="B208" s="30" t="s">
        <v>1341</v>
      </c>
      <c r="C208" s="30" t="s">
        <v>1342</v>
      </c>
      <c r="D208" s="30" t="s">
        <v>1343</v>
      </c>
      <c r="E208" s="30" t="s">
        <v>1344</v>
      </c>
      <c r="F208" s="30" t="s">
        <v>1345</v>
      </c>
      <c r="G208" s="30" t="s">
        <v>1346</v>
      </c>
      <c r="H208" s="30" t="s">
        <v>1347</v>
      </c>
      <c r="I208" s="30" t="s">
        <v>13</v>
      </c>
      <c r="J208" s="12" t="str">
        <f t="shared" si="9"/>
        <v>네이버</v>
      </c>
      <c r="K208" s="13" t="str">
        <f t="shared" si="10"/>
        <v>다음</v>
      </c>
      <c r="L208" s="14" t="str">
        <f t="shared" si="11"/>
        <v>구글</v>
      </c>
      <c r="M208" s="18"/>
    </row>
    <row r="209" spans="1:13" ht="14.45" customHeight="1" x14ac:dyDescent="0.25">
      <c r="A209" s="29">
        <f>IF(B209="","",COUNTA($B$3:B209))</f>
        <v>207</v>
      </c>
      <c r="B209" s="30" t="s">
        <v>1448</v>
      </c>
      <c r="C209" s="30" t="s">
        <v>1449</v>
      </c>
      <c r="D209" s="30" t="s">
        <v>1450</v>
      </c>
      <c r="E209" s="30" t="s">
        <v>1451</v>
      </c>
      <c r="F209" s="30" t="s">
        <v>1452</v>
      </c>
      <c r="G209" s="30" t="s">
        <v>1453</v>
      </c>
      <c r="H209" s="30" t="s">
        <v>1454</v>
      </c>
      <c r="I209" s="30" t="s">
        <v>48</v>
      </c>
      <c r="J209" s="12" t="str">
        <f t="shared" si="9"/>
        <v>네이버</v>
      </c>
      <c r="K209" s="13" t="str">
        <f t="shared" si="10"/>
        <v>다음</v>
      </c>
      <c r="L209" s="14" t="str">
        <f t="shared" si="11"/>
        <v>구글</v>
      </c>
      <c r="M209" s="18"/>
    </row>
    <row r="210" spans="1:13" ht="14.45" customHeight="1" x14ac:dyDescent="0.25">
      <c r="A210" s="29">
        <f>IF(B210="","",COUNTA($B$3:B210))</f>
        <v>208</v>
      </c>
      <c r="B210" s="30" t="s">
        <v>389</v>
      </c>
      <c r="C210" s="30" t="s">
        <v>390</v>
      </c>
      <c r="D210" s="30" t="s">
        <v>391</v>
      </c>
      <c r="E210" s="30" t="s">
        <v>392</v>
      </c>
      <c r="F210" s="30" t="s">
        <v>393</v>
      </c>
      <c r="G210" s="30" t="s">
        <v>394</v>
      </c>
      <c r="H210" s="30" t="s">
        <v>395</v>
      </c>
      <c r="I210" s="30" t="s">
        <v>132</v>
      </c>
      <c r="J210" s="12" t="str">
        <f t="shared" si="9"/>
        <v>네이버</v>
      </c>
      <c r="K210" s="13" t="str">
        <f t="shared" si="10"/>
        <v>다음</v>
      </c>
      <c r="L210" s="14" t="str">
        <f t="shared" si="11"/>
        <v>구글</v>
      </c>
      <c r="M210" s="18"/>
    </row>
    <row r="211" spans="1:13" ht="14.45" customHeight="1" x14ac:dyDescent="0.25">
      <c r="A211" s="29">
        <f>IF(B211="","",COUNTA($B$3:B211))</f>
        <v>209</v>
      </c>
      <c r="B211" s="30" t="s">
        <v>1312</v>
      </c>
      <c r="C211" s="30" t="s">
        <v>1313</v>
      </c>
      <c r="D211" s="30" t="s">
        <v>1314</v>
      </c>
      <c r="E211" s="30" t="s">
        <v>1315</v>
      </c>
      <c r="F211" s="30" t="s">
        <v>1316</v>
      </c>
      <c r="G211" s="30" t="s">
        <v>1317</v>
      </c>
      <c r="H211" s="30" t="s">
        <v>1318</v>
      </c>
      <c r="I211" s="30" t="s">
        <v>8</v>
      </c>
      <c r="J211" s="12" t="str">
        <f t="shared" si="9"/>
        <v>네이버</v>
      </c>
      <c r="K211" s="13" t="str">
        <f t="shared" si="10"/>
        <v>다음</v>
      </c>
      <c r="L211" s="14" t="str">
        <f t="shared" si="11"/>
        <v>구글</v>
      </c>
      <c r="M211" s="18"/>
    </row>
    <row r="212" spans="1:13" ht="14.45" customHeight="1" x14ac:dyDescent="0.25">
      <c r="A212" s="29">
        <f>IF(B212="","",COUNTA($B$3:B212))</f>
        <v>210</v>
      </c>
      <c r="B212" s="30" t="s">
        <v>1227</v>
      </c>
      <c r="C212" s="30" t="s">
        <v>1228</v>
      </c>
      <c r="D212" s="30" t="s">
        <v>1229</v>
      </c>
      <c r="E212" s="30" t="s">
        <v>1230</v>
      </c>
      <c r="F212" s="30" t="s">
        <v>1231</v>
      </c>
      <c r="G212" s="30" t="s">
        <v>1232</v>
      </c>
      <c r="H212" s="30" t="s">
        <v>1233</v>
      </c>
      <c r="I212" s="30" t="s">
        <v>8</v>
      </c>
      <c r="J212" s="12" t="str">
        <f t="shared" si="9"/>
        <v>네이버</v>
      </c>
      <c r="K212" s="13" t="str">
        <f t="shared" si="10"/>
        <v>다음</v>
      </c>
      <c r="L212" s="14" t="str">
        <f t="shared" si="11"/>
        <v>구글</v>
      </c>
      <c r="M212" s="18"/>
    </row>
    <row r="213" spans="1:13" ht="14.45" customHeight="1" x14ac:dyDescent="0.25">
      <c r="A213" s="29">
        <f>IF(B213="","",COUNTA($B$3:B213))</f>
        <v>211</v>
      </c>
      <c r="B213" s="30" t="s">
        <v>535</v>
      </c>
      <c r="C213" s="30" t="s">
        <v>536</v>
      </c>
      <c r="D213" s="30" t="s">
        <v>537</v>
      </c>
      <c r="E213" s="30" t="s">
        <v>538</v>
      </c>
      <c r="F213" s="30" t="s">
        <v>539</v>
      </c>
      <c r="G213" s="30" t="s">
        <v>540</v>
      </c>
      <c r="H213" s="30" t="s">
        <v>541</v>
      </c>
      <c r="I213" s="30" t="s">
        <v>14</v>
      </c>
      <c r="J213" s="12" t="str">
        <f t="shared" si="9"/>
        <v>네이버</v>
      </c>
      <c r="K213" s="13" t="str">
        <f t="shared" si="10"/>
        <v>다음</v>
      </c>
      <c r="L213" s="14" t="str">
        <f t="shared" si="11"/>
        <v>구글</v>
      </c>
      <c r="M213" s="18"/>
    </row>
    <row r="214" spans="1:13" ht="14.45" customHeight="1" x14ac:dyDescent="0.25">
      <c r="A214" s="29">
        <f>IF(B214="","",COUNTA($B$3:B214))</f>
        <v>212</v>
      </c>
      <c r="B214" s="30" t="s">
        <v>147</v>
      </c>
      <c r="C214" s="30" t="s">
        <v>148</v>
      </c>
      <c r="D214" s="30" t="s">
        <v>149</v>
      </c>
      <c r="E214" s="30" t="s">
        <v>150</v>
      </c>
      <c r="F214" s="30" t="s">
        <v>151</v>
      </c>
      <c r="G214" s="30" t="s">
        <v>152</v>
      </c>
      <c r="H214" s="30" t="s">
        <v>153</v>
      </c>
      <c r="I214" s="30" t="s">
        <v>7</v>
      </c>
      <c r="J214" s="12" t="str">
        <f t="shared" si="9"/>
        <v>네이버</v>
      </c>
      <c r="K214" s="13" t="str">
        <f t="shared" si="10"/>
        <v>다음</v>
      </c>
      <c r="L214" s="14" t="str">
        <f t="shared" si="11"/>
        <v>구글</v>
      </c>
      <c r="M214" s="18"/>
    </row>
    <row r="215" spans="1:13" ht="14.45" customHeight="1" x14ac:dyDescent="0.25">
      <c r="A215" s="29">
        <f>IF(B215="","",COUNTA($B$3:B215))</f>
        <v>213</v>
      </c>
      <c r="B215" s="30" t="s">
        <v>1510</v>
      </c>
      <c r="C215" s="30" t="s">
        <v>1511</v>
      </c>
      <c r="D215" s="30" t="s">
        <v>1512</v>
      </c>
      <c r="E215" s="30" t="s">
        <v>1513</v>
      </c>
      <c r="F215" s="30" t="s">
        <v>1514</v>
      </c>
      <c r="G215" s="30" t="s">
        <v>1515</v>
      </c>
      <c r="H215" s="30" t="s">
        <v>1516</v>
      </c>
      <c r="I215" s="30" t="s">
        <v>14</v>
      </c>
      <c r="J215" s="12" t="str">
        <f t="shared" si="9"/>
        <v>네이버</v>
      </c>
      <c r="K215" s="13" t="str">
        <f t="shared" si="10"/>
        <v>다음</v>
      </c>
      <c r="L215" s="14" t="str">
        <f t="shared" si="11"/>
        <v>구글</v>
      </c>
      <c r="M215" s="18"/>
    </row>
    <row r="216" spans="1:13" ht="14.45" customHeight="1" x14ac:dyDescent="0.25">
      <c r="A216" s="29">
        <f>IF(B216="","",COUNTA($B$3:B216))</f>
        <v>214</v>
      </c>
      <c r="B216" s="30" t="s">
        <v>255</v>
      </c>
      <c r="C216" s="30" t="s">
        <v>256</v>
      </c>
      <c r="D216" s="30" t="s">
        <v>257</v>
      </c>
      <c r="E216" s="30" t="s">
        <v>258</v>
      </c>
      <c r="F216" s="30" t="s">
        <v>259</v>
      </c>
      <c r="G216" s="30" t="s">
        <v>260</v>
      </c>
      <c r="H216" s="30" t="s">
        <v>261</v>
      </c>
      <c r="I216" s="30" t="s">
        <v>52</v>
      </c>
      <c r="J216" s="12" t="str">
        <f t="shared" si="9"/>
        <v>네이버</v>
      </c>
      <c r="K216" s="13" t="str">
        <f t="shared" si="10"/>
        <v>다음</v>
      </c>
      <c r="L216" s="14" t="str">
        <f t="shared" si="11"/>
        <v>구글</v>
      </c>
      <c r="M216" s="18"/>
    </row>
    <row r="217" spans="1:13" ht="14.45" customHeight="1" x14ac:dyDescent="0.25">
      <c r="A217" s="29">
        <f>IF(B217="","",COUNTA($B$3:B217))</f>
        <v>215</v>
      </c>
      <c r="B217" s="30" t="s">
        <v>663</v>
      </c>
      <c r="C217" s="30" t="s">
        <v>664</v>
      </c>
      <c r="D217" s="30" t="s">
        <v>665</v>
      </c>
      <c r="E217" s="30" t="s">
        <v>666</v>
      </c>
      <c r="F217" s="30" t="s">
        <v>667</v>
      </c>
      <c r="G217" s="30" t="s">
        <v>668</v>
      </c>
      <c r="H217" s="30" t="s">
        <v>669</v>
      </c>
      <c r="I217" s="30" t="s">
        <v>311</v>
      </c>
      <c r="J217" s="12" t="str">
        <f t="shared" si="9"/>
        <v>네이버</v>
      </c>
      <c r="K217" s="13" t="str">
        <f t="shared" si="10"/>
        <v>다음</v>
      </c>
      <c r="L217" s="14" t="str">
        <f t="shared" si="11"/>
        <v>구글</v>
      </c>
      <c r="M217" s="18"/>
    </row>
    <row r="218" spans="1:13" ht="14.45" customHeight="1" x14ac:dyDescent="0.25">
      <c r="A218" s="29">
        <f>IF(B218="","",COUNTA($B$3:B218))</f>
        <v>216</v>
      </c>
      <c r="B218" s="30" t="s">
        <v>1214</v>
      </c>
      <c r="C218" s="30" t="s">
        <v>1215</v>
      </c>
      <c r="D218" s="30" t="s">
        <v>1216</v>
      </c>
      <c r="E218" s="30" t="s">
        <v>1217</v>
      </c>
      <c r="F218" s="30" t="s">
        <v>1218</v>
      </c>
      <c r="G218" s="30" t="s">
        <v>1219</v>
      </c>
      <c r="H218" s="30" t="s">
        <v>1220</v>
      </c>
      <c r="I218" s="30" t="s">
        <v>311</v>
      </c>
      <c r="J218" s="12" t="str">
        <f t="shared" si="9"/>
        <v>네이버</v>
      </c>
      <c r="K218" s="13" t="str">
        <f t="shared" si="10"/>
        <v>다음</v>
      </c>
      <c r="L218" s="14" t="str">
        <f t="shared" si="11"/>
        <v>구글</v>
      </c>
      <c r="M218" s="18"/>
    </row>
    <row r="219" spans="1:13" ht="14.45" customHeight="1" x14ac:dyDescent="0.25">
      <c r="A219" s="29">
        <f>IF(B219="","",COUNTA($B$3:B219))</f>
        <v>217</v>
      </c>
      <c r="B219" s="30" t="s">
        <v>528</v>
      </c>
      <c r="C219" s="30" t="s">
        <v>529</v>
      </c>
      <c r="D219" s="30" t="s">
        <v>530</v>
      </c>
      <c r="E219" s="30" t="s">
        <v>531</v>
      </c>
      <c r="F219" s="30" t="s">
        <v>532</v>
      </c>
      <c r="G219" s="30" t="s">
        <v>533</v>
      </c>
      <c r="H219" s="30" t="s">
        <v>534</v>
      </c>
      <c r="I219" s="30" t="s">
        <v>161</v>
      </c>
      <c r="J219" s="12" t="str">
        <f t="shared" si="9"/>
        <v>네이버</v>
      </c>
      <c r="K219" s="13" t="str">
        <f t="shared" si="10"/>
        <v>다음</v>
      </c>
      <c r="L219" s="14" t="str">
        <f t="shared" si="11"/>
        <v>구글</v>
      </c>
      <c r="M219" s="18"/>
    </row>
    <row r="220" spans="1:13" ht="14.45" customHeight="1" x14ac:dyDescent="0.25">
      <c r="A220" s="29">
        <f>IF(B220="","",COUNTA($B$3:B220))</f>
        <v>218</v>
      </c>
      <c r="B220" s="30" t="s">
        <v>103</v>
      </c>
      <c r="C220" s="30" t="s">
        <v>104</v>
      </c>
      <c r="D220" s="30" t="s">
        <v>105</v>
      </c>
      <c r="E220" s="30" t="s">
        <v>106</v>
      </c>
      <c r="F220" s="30" t="s">
        <v>107</v>
      </c>
      <c r="G220" s="30" t="s">
        <v>108</v>
      </c>
      <c r="H220" s="30" t="s">
        <v>109</v>
      </c>
      <c r="I220" s="30" t="s">
        <v>47</v>
      </c>
      <c r="J220" s="12" t="str">
        <f t="shared" si="9"/>
        <v>네이버</v>
      </c>
      <c r="K220" s="13" t="str">
        <f t="shared" si="10"/>
        <v>다음</v>
      </c>
      <c r="L220" s="14" t="str">
        <f t="shared" si="11"/>
        <v>구글</v>
      </c>
      <c r="M220" s="18"/>
    </row>
    <row r="221" spans="1:13" ht="14.45" customHeight="1" x14ac:dyDescent="0.25">
      <c r="A221" s="29">
        <f>IF(B221="","",COUNTA($B$3:B221))</f>
        <v>219</v>
      </c>
      <c r="B221" s="30" t="s">
        <v>579</v>
      </c>
      <c r="C221" s="30" t="s">
        <v>580</v>
      </c>
      <c r="D221" s="30" t="s">
        <v>581</v>
      </c>
      <c r="E221" s="30" t="s">
        <v>582</v>
      </c>
      <c r="F221" s="30" t="s">
        <v>583</v>
      </c>
      <c r="G221" s="30" t="s">
        <v>108</v>
      </c>
      <c r="H221" s="30" t="s">
        <v>584</v>
      </c>
      <c r="I221" s="30" t="s">
        <v>50</v>
      </c>
      <c r="J221" s="12" t="str">
        <f t="shared" si="9"/>
        <v>네이버</v>
      </c>
      <c r="K221" s="13" t="str">
        <f t="shared" si="10"/>
        <v>다음</v>
      </c>
      <c r="L221" s="14" t="str">
        <f t="shared" si="11"/>
        <v>구글</v>
      </c>
      <c r="M221" s="18"/>
    </row>
    <row r="222" spans="1:13" ht="14.45" customHeight="1" x14ac:dyDescent="0.25">
      <c r="A222" s="29">
        <f>IF(B222="","",COUNTA($B$3:B222))</f>
        <v>220</v>
      </c>
      <c r="B222" s="30" t="s">
        <v>439</v>
      </c>
      <c r="C222" s="30" t="s">
        <v>440</v>
      </c>
      <c r="D222" s="30" t="s">
        <v>441</v>
      </c>
      <c r="E222" s="30" t="s">
        <v>442</v>
      </c>
      <c r="F222" s="30" t="s">
        <v>443</v>
      </c>
      <c r="G222" s="30" t="s">
        <v>444</v>
      </c>
      <c r="H222" s="30" t="s">
        <v>445</v>
      </c>
      <c r="I222" s="30" t="s">
        <v>7</v>
      </c>
      <c r="J222" s="12" t="str">
        <f t="shared" si="9"/>
        <v>네이버</v>
      </c>
      <c r="K222" s="13" t="str">
        <f t="shared" si="10"/>
        <v>다음</v>
      </c>
      <c r="L222" s="14" t="str">
        <f t="shared" si="11"/>
        <v>구글</v>
      </c>
      <c r="M222" s="18"/>
    </row>
    <row r="223" spans="1:13" ht="14.45" customHeight="1" x14ac:dyDescent="0.25">
      <c r="A223" s="29">
        <f>IF(B223="","",COUNTA($B$3:B223))</f>
        <v>221</v>
      </c>
      <c r="B223" s="30" t="s">
        <v>670</v>
      </c>
      <c r="C223" s="30" t="s">
        <v>671</v>
      </c>
      <c r="D223" s="30" t="s">
        <v>672</v>
      </c>
      <c r="E223" s="30" t="s">
        <v>673</v>
      </c>
      <c r="F223" s="30" t="s">
        <v>674</v>
      </c>
      <c r="G223" s="30" t="s">
        <v>675</v>
      </c>
      <c r="H223" s="30" t="s">
        <v>676</v>
      </c>
      <c r="I223" s="30" t="s">
        <v>161</v>
      </c>
      <c r="J223" s="12" t="str">
        <f t="shared" si="9"/>
        <v>네이버</v>
      </c>
      <c r="K223" s="13" t="str">
        <f t="shared" si="10"/>
        <v>다음</v>
      </c>
      <c r="L223" s="14" t="str">
        <f t="shared" si="11"/>
        <v>구글</v>
      </c>
      <c r="M223" s="18"/>
    </row>
    <row r="224" spans="1:13" ht="14.45" customHeight="1" x14ac:dyDescent="0.25">
      <c r="A224" s="29">
        <f>IF(B224="","",COUNTA($B$3:B224))</f>
        <v>222</v>
      </c>
      <c r="B224" s="30" t="s">
        <v>743</v>
      </c>
      <c r="C224" s="30" t="s">
        <v>744</v>
      </c>
      <c r="D224" s="30" t="s">
        <v>745</v>
      </c>
      <c r="E224" s="30" t="s">
        <v>746</v>
      </c>
      <c r="F224" s="30" t="s">
        <v>747</v>
      </c>
      <c r="G224" s="30" t="s">
        <v>748</v>
      </c>
      <c r="H224" s="30" t="s">
        <v>749</v>
      </c>
      <c r="I224" s="30" t="s">
        <v>7</v>
      </c>
      <c r="J224" s="12" t="str">
        <f t="shared" si="9"/>
        <v>네이버</v>
      </c>
      <c r="K224" s="13" t="str">
        <f t="shared" si="10"/>
        <v>다음</v>
      </c>
      <c r="L224" s="14" t="str">
        <f t="shared" si="11"/>
        <v>구글</v>
      </c>
      <c r="M224" s="18"/>
    </row>
    <row r="225" spans="1:13" ht="14.45" customHeight="1" x14ac:dyDescent="0.25">
      <c r="A225" s="29">
        <f>IF(B225="","",COUNTA($B$3:B225))</f>
        <v>223</v>
      </c>
      <c r="B225" s="30" t="s">
        <v>809</v>
      </c>
      <c r="C225" s="30" t="s">
        <v>810</v>
      </c>
      <c r="D225" s="30" t="s">
        <v>811</v>
      </c>
      <c r="E225" s="30" t="s">
        <v>812</v>
      </c>
      <c r="F225" s="30" t="s">
        <v>813</v>
      </c>
      <c r="G225" s="30" t="s">
        <v>814</v>
      </c>
      <c r="H225" s="30" t="s">
        <v>815</v>
      </c>
      <c r="I225" s="30" t="s">
        <v>54</v>
      </c>
      <c r="J225" s="12" t="str">
        <f t="shared" si="9"/>
        <v>네이버</v>
      </c>
      <c r="K225" s="13" t="str">
        <f t="shared" si="10"/>
        <v>다음</v>
      </c>
      <c r="L225" s="14" t="str">
        <f t="shared" si="11"/>
        <v>구글</v>
      </c>
      <c r="M225" s="18"/>
    </row>
    <row r="226" spans="1:13" ht="14.45" customHeight="1" x14ac:dyDescent="0.25">
      <c r="A226" s="29">
        <f>IF(B226="","",COUNTA($B$3:B226))</f>
        <v>224</v>
      </c>
      <c r="B226" s="30" t="s">
        <v>1622</v>
      </c>
      <c r="C226" s="30" t="s">
        <v>1623</v>
      </c>
      <c r="D226" s="30" t="s">
        <v>1624</v>
      </c>
      <c r="E226" s="30" t="s">
        <v>1625</v>
      </c>
      <c r="F226" s="30" t="s">
        <v>1626</v>
      </c>
      <c r="G226" s="30" t="s">
        <v>1627</v>
      </c>
      <c r="H226" s="30" t="s">
        <v>1628</v>
      </c>
      <c r="I226" s="30" t="s">
        <v>7</v>
      </c>
      <c r="J226" s="12" t="str">
        <f t="shared" si="9"/>
        <v>네이버</v>
      </c>
      <c r="K226" s="13" t="str">
        <f t="shared" si="10"/>
        <v>다음</v>
      </c>
      <c r="L226" s="14" t="str">
        <f t="shared" si="11"/>
        <v>구글</v>
      </c>
      <c r="M226" s="18"/>
    </row>
    <row r="227" spans="1:13" ht="14.45" customHeight="1" x14ac:dyDescent="0.25">
      <c r="A227" s="29">
        <f>IF(B227="","",COUNTA($B$3:B227))</f>
        <v>225</v>
      </c>
      <c r="B227" s="30" t="s">
        <v>1482</v>
      </c>
      <c r="C227" s="30" t="s">
        <v>1483</v>
      </c>
      <c r="D227" s="30" t="s">
        <v>1484</v>
      </c>
      <c r="E227" s="30" t="s">
        <v>1485</v>
      </c>
      <c r="F227" s="30" t="s">
        <v>1486</v>
      </c>
      <c r="G227" s="30" t="s">
        <v>1487</v>
      </c>
      <c r="H227" s="30" t="s">
        <v>1488</v>
      </c>
      <c r="I227" s="30" t="s">
        <v>1489</v>
      </c>
      <c r="J227" s="12" t="str">
        <f t="shared" si="9"/>
        <v>네이버</v>
      </c>
      <c r="K227" s="13" t="str">
        <f t="shared" si="10"/>
        <v>다음</v>
      </c>
      <c r="L227" s="14" t="str">
        <f t="shared" si="11"/>
        <v>구글</v>
      </c>
      <c r="M227" s="18"/>
    </row>
    <row r="228" spans="1:13" ht="14.45" customHeight="1" x14ac:dyDescent="0.25">
      <c r="A228" s="29">
        <f>IF(B228="","",COUNTA($B$3:B228))</f>
        <v>226</v>
      </c>
      <c r="B228" s="30" t="s">
        <v>1682</v>
      </c>
      <c r="C228" s="30" t="s">
        <v>1683</v>
      </c>
      <c r="D228" s="30" t="s">
        <v>1684</v>
      </c>
      <c r="E228" s="30" t="s">
        <v>1685</v>
      </c>
      <c r="F228" s="30" t="s">
        <v>1686</v>
      </c>
      <c r="G228" s="30" t="s">
        <v>1687</v>
      </c>
      <c r="H228" s="30" t="s">
        <v>1688</v>
      </c>
      <c r="I228" s="30" t="s">
        <v>1247</v>
      </c>
      <c r="J228" s="12" t="str">
        <f t="shared" si="9"/>
        <v>네이버</v>
      </c>
      <c r="K228" s="13" t="str">
        <f t="shared" si="10"/>
        <v>다음</v>
      </c>
      <c r="L228" s="14" t="str">
        <f t="shared" si="11"/>
        <v>구글</v>
      </c>
      <c r="M228" s="18"/>
    </row>
    <row r="229" spans="1:13" ht="14.45" customHeight="1" x14ac:dyDescent="0.25">
      <c r="A229" s="29">
        <f>IF(B229="","",COUNTA($B$3:B229))</f>
        <v>227</v>
      </c>
      <c r="B229" s="30" t="s">
        <v>1601</v>
      </c>
      <c r="C229" s="30" t="s">
        <v>1602</v>
      </c>
      <c r="D229" s="30" t="s">
        <v>1603</v>
      </c>
      <c r="E229" s="30" t="s">
        <v>1604</v>
      </c>
      <c r="F229" s="30" t="s">
        <v>1605</v>
      </c>
      <c r="G229" s="30" t="s">
        <v>1606</v>
      </c>
      <c r="H229" s="30" t="s">
        <v>1607</v>
      </c>
      <c r="I229" s="30" t="s">
        <v>124</v>
      </c>
      <c r="J229" s="12" t="str">
        <f t="shared" si="9"/>
        <v>네이버</v>
      </c>
      <c r="K229" s="13" t="str">
        <f t="shared" si="10"/>
        <v>다음</v>
      </c>
      <c r="L229" s="14" t="str">
        <f t="shared" si="11"/>
        <v>구글</v>
      </c>
      <c r="M229" s="18"/>
    </row>
    <row r="230" spans="1:13" ht="14.45" customHeight="1" x14ac:dyDescent="0.25">
      <c r="A230" s="29">
        <f>IF(B230="","",COUNTA($B$3:B230))</f>
        <v>228</v>
      </c>
      <c r="B230" s="30" t="s">
        <v>1248</v>
      </c>
      <c r="C230" s="30" t="s">
        <v>1249</v>
      </c>
      <c r="D230" s="30" t="s">
        <v>1250</v>
      </c>
      <c r="E230" s="30" t="s">
        <v>1251</v>
      </c>
      <c r="F230" s="30" t="s">
        <v>1252</v>
      </c>
      <c r="G230" s="30" t="s">
        <v>1253</v>
      </c>
      <c r="H230" s="30" t="s">
        <v>1254</v>
      </c>
      <c r="I230" s="30" t="s">
        <v>1255</v>
      </c>
      <c r="J230" s="12" t="str">
        <f t="shared" si="9"/>
        <v>네이버</v>
      </c>
      <c r="K230" s="13" t="str">
        <f t="shared" si="10"/>
        <v>다음</v>
      </c>
      <c r="L230" s="14" t="str">
        <f t="shared" si="11"/>
        <v>구글</v>
      </c>
      <c r="M230" s="18"/>
    </row>
    <row r="231" spans="1:13" ht="14.45" customHeight="1" x14ac:dyDescent="0.25">
      <c r="A231" s="29">
        <f>IF(B231="","",COUNTA($B$3:B231))</f>
        <v>229</v>
      </c>
      <c r="B231" s="30" t="s">
        <v>708</v>
      </c>
      <c r="C231" s="30" t="s">
        <v>709</v>
      </c>
      <c r="D231" s="30" t="s">
        <v>710</v>
      </c>
      <c r="E231" s="30" t="s">
        <v>711</v>
      </c>
      <c r="F231" s="30" t="s">
        <v>712</v>
      </c>
      <c r="G231" s="30" t="s">
        <v>713</v>
      </c>
      <c r="H231" s="30" t="s">
        <v>714</v>
      </c>
      <c r="I231" s="30" t="s">
        <v>14</v>
      </c>
      <c r="J231" s="12" t="str">
        <f t="shared" si="9"/>
        <v>네이버</v>
      </c>
      <c r="K231" s="13" t="str">
        <f t="shared" si="10"/>
        <v>다음</v>
      </c>
      <c r="L231" s="14" t="str">
        <f t="shared" si="11"/>
        <v>구글</v>
      </c>
      <c r="M231" s="18"/>
    </row>
    <row r="232" spans="1:13" ht="14.45" customHeight="1" x14ac:dyDescent="0.25">
      <c r="A232" s="29">
        <f>IF(B232="","",COUNTA($B$3:B232))</f>
        <v>230</v>
      </c>
      <c r="B232" s="30" t="s">
        <v>117</v>
      </c>
      <c r="C232" s="30" t="s">
        <v>118</v>
      </c>
      <c r="D232" s="30" t="s">
        <v>119</v>
      </c>
      <c r="E232" s="30" t="s">
        <v>120</v>
      </c>
      <c r="F232" s="30" t="s">
        <v>121</v>
      </c>
      <c r="G232" s="30" t="s">
        <v>122</v>
      </c>
      <c r="H232" s="30" t="s">
        <v>123</v>
      </c>
      <c r="I232" s="30" t="s">
        <v>124</v>
      </c>
      <c r="J232" s="12" t="str">
        <f t="shared" si="9"/>
        <v>네이버</v>
      </c>
      <c r="K232" s="13" t="str">
        <f t="shared" si="10"/>
        <v>다음</v>
      </c>
      <c r="L232" s="14" t="str">
        <f t="shared" si="11"/>
        <v>구글</v>
      </c>
      <c r="M232" s="18"/>
    </row>
    <row r="233" spans="1:13" ht="14.45" customHeight="1" x14ac:dyDescent="0.25">
      <c r="A233" s="29">
        <f>IF(B233="","",COUNTA($B$3:B233))</f>
        <v>231</v>
      </c>
      <c r="B233" s="30" t="s">
        <v>1326</v>
      </c>
      <c r="C233" s="30" t="s">
        <v>1327</v>
      </c>
      <c r="D233" s="30" t="s">
        <v>1328</v>
      </c>
      <c r="E233" s="30" t="s">
        <v>1329</v>
      </c>
      <c r="F233" s="30" t="s">
        <v>1330</v>
      </c>
      <c r="G233" s="30" t="s">
        <v>1331</v>
      </c>
      <c r="H233" s="30" t="s">
        <v>1332</v>
      </c>
      <c r="I233" s="30" t="s">
        <v>7</v>
      </c>
      <c r="J233" s="12" t="str">
        <f t="shared" si="9"/>
        <v>네이버</v>
      </c>
      <c r="K233" s="13" t="str">
        <f t="shared" si="10"/>
        <v>다음</v>
      </c>
      <c r="L233" s="14" t="str">
        <f t="shared" si="11"/>
        <v>구글</v>
      </c>
      <c r="M233" s="18"/>
    </row>
    <row r="234" spans="1:13" ht="14.45" customHeight="1" x14ac:dyDescent="0.25">
      <c r="A234" s="29">
        <f>IF(B234="","",COUNTA($B$3:B234))</f>
        <v>232</v>
      </c>
      <c r="B234" s="30" t="s">
        <v>283</v>
      </c>
      <c r="C234" s="30" t="s">
        <v>284</v>
      </c>
      <c r="D234" s="30" t="s">
        <v>285</v>
      </c>
      <c r="E234" s="30" t="s">
        <v>286</v>
      </c>
      <c r="F234" s="30" t="s">
        <v>287</v>
      </c>
      <c r="G234" s="30" t="s">
        <v>288</v>
      </c>
      <c r="H234" s="30" t="s">
        <v>289</v>
      </c>
      <c r="I234" s="30" t="s">
        <v>290</v>
      </c>
      <c r="J234" s="12" t="str">
        <f t="shared" si="9"/>
        <v>네이버</v>
      </c>
      <c r="K234" s="13" t="str">
        <f t="shared" si="10"/>
        <v>다음</v>
      </c>
      <c r="L234" s="14" t="str">
        <f t="shared" si="11"/>
        <v>구글</v>
      </c>
      <c r="M234" s="18"/>
    </row>
    <row r="235" spans="1:13" ht="14.45" customHeight="1" x14ac:dyDescent="0.25">
      <c r="A235" s="29">
        <f>IF(B235="","",COUNTA($B$3:B235))</f>
        <v>233</v>
      </c>
      <c r="B235" s="30" t="s">
        <v>1656</v>
      </c>
      <c r="C235" s="30" t="s">
        <v>1657</v>
      </c>
      <c r="D235" s="30" t="s">
        <v>1658</v>
      </c>
      <c r="E235" s="30" t="s">
        <v>1659</v>
      </c>
      <c r="F235" s="30" t="s">
        <v>1660</v>
      </c>
      <c r="G235" s="30" t="s">
        <v>1661</v>
      </c>
      <c r="H235" s="30" t="s">
        <v>1662</v>
      </c>
      <c r="I235" s="30" t="s">
        <v>7</v>
      </c>
      <c r="J235" s="12" t="str">
        <f t="shared" si="9"/>
        <v>네이버</v>
      </c>
      <c r="K235" s="13" t="str">
        <f t="shared" si="10"/>
        <v>다음</v>
      </c>
      <c r="L235" s="14" t="str">
        <f t="shared" si="11"/>
        <v>구글</v>
      </c>
      <c r="M235" s="18"/>
    </row>
    <row r="236" spans="1:13" ht="14.45" customHeight="1" x14ac:dyDescent="0.25">
      <c r="A236" s="29">
        <f>IF(B236="","",COUNTA($B$3:B236))</f>
        <v>234</v>
      </c>
      <c r="B236" s="30" t="s">
        <v>599</v>
      </c>
      <c r="C236" s="30" t="s">
        <v>600</v>
      </c>
      <c r="D236" s="30" t="s">
        <v>601</v>
      </c>
      <c r="E236" s="30" t="s">
        <v>602</v>
      </c>
      <c r="F236" s="30" t="s">
        <v>603</v>
      </c>
      <c r="G236" s="30" t="s">
        <v>604</v>
      </c>
      <c r="H236" s="30" t="s">
        <v>605</v>
      </c>
      <c r="I236" s="30" t="s">
        <v>7</v>
      </c>
      <c r="J236" s="12" t="str">
        <f t="shared" si="9"/>
        <v>네이버</v>
      </c>
      <c r="K236" s="13" t="str">
        <f t="shared" si="10"/>
        <v>다음</v>
      </c>
      <c r="L236" s="14" t="str">
        <f t="shared" si="11"/>
        <v>구글</v>
      </c>
      <c r="M236" s="18"/>
    </row>
    <row r="237" spans="1:13" ht="14.45" customHeight="1" x14ac:dyDescent="0.25">
      <c r="A237" s="29">
        <f>IF(B237="","",COUNTA($B$3:B237))</f>
        <v>235</v>
      </c>
      <c r="B237" s="30" t="s">
        <v>382</v>
      </c>
      <c r="C237" s="30" t="s">
        <v>383</v>
      </c>
      <c r="D237" s="30" t="s">
        <v>384</v>
      </c>
      <c r="E237" s="30" t="s">
        <v>385</v>
      </c>
      <c r="F237" s="30" t="s">
        <v>386</v>
      </c>
      <c r="G237" s="30" t="s">
        <v>387</v>
      </c>
      <c r="H237" s="30" t="s">
        <v>388</v>
      </c>
      <c r="I237" s="30" t="s">
        <v>50</v>
      </c>
      <c r="J237" s="12" t="str">
        <f t="shared" si="9"/>
        <v>네이버</v>
      </c>
      <c r="K237" s="13" t="str">
        <f t="shared" si="10"/>
        <v>다음</v>
      </c>
      <c r="L237" s="14" t="str">
        <f t="shared" si="11"/>
        <v>구글</v>
      </c>
      <c r="M237" s="18"/>
    </row>
    <row r="238" spans="1:13" ht="14.45" customHeight="1" x14ac:dyDescent="0.25">
      <c r="A238" s="29">
        <f>IF(B238="","",COUNTA($B$3:B238))</f>
        <v>236</v>
      </c>
      <c r="B238" s="30" t="s">
        <v>170</v>
      </c>
      <c r="C238" s="30" t="s">
        <v>171</v>
      </c>
      <c r="D238" s="30" t="s">
        <v>172</v>
      </c>
      <c r="E238" s="30" t="s">
        <v>173</v>
      </c>
      <c r="F238" s="30" t="s">
        <v>174</v>
      </c>
      <c r="G238" s="30" t="s">
        <v>175</v>
      </c>
      <c r="H238" s="30" t="s">
        <v>176</v>
      </c>
      <c r="I238" s="30" t="s">
        <v>9</v>
      </c>
      <c r="J238" s="12" t="str">
        <f t="shared" si="9"/>
        <v>네이버</v>
      </c>
      <c r="K238" s="13" t="str">
        <f t="shared" si="10"/>
        <v>다음</v>
      </c>
      <c r="L238" s="14" t="str">
        <f t="shared" si="11"/>
        <v>구글</v>
      </c>
      <c r="M238" s="18"/>
    </row>
    <row r="239" spans="1:13" ht="14.45" customHeight="1" x14ac:dyDescent="0.25">
      <c r="A239" s="29">
        <f>IF(B239="","",COUNTA($B$3:B239))</f>
        <v>237</v>
      </c>
      <c r="B239" s="30" t="s">
        <v>640</v>
      </c>
      <c r="C239" s="30" t="s">
        <v>641</v>
      </c>
      <c r="D239" s="30" t="s">
        <v>642</v>
      </c>
      <c r="E239" s="30" t="s">
        <v>643</v>
      </c>
      <c r="F239" s="30" t="s">
        <v>644</v>
      </c>
      <c r="G239" s="30" t="s">
        <v>645</v>
      </c>
      <c r="H239" s="30" t="s">
        <v>646</v>
      </c>
      <c r="I239" s="30" t="s">
        <v>246</v>
      </c>
      <c r="J239" s="12" t="str">
        <f t="shared" si="9"/>
        <v>네이버</v>
      </c>
      <c r="K239" s="13" t="str">
        <f t="shared" si="10"/>
        <v>다음</v>
      </c>
      <c r="L239" s="14" t="str">
        <f t="shared" si="11"/>
        <v>구글</v>
      </c>
      <c r="M239" s="18"/>
    </row>
    <row r="240" spans="1:13" ht="14.45" customHeight="1" x14ac:dyDescent="0.25">
      <c r="A240" s="29">
        <f>IF(B240="","",COUNTA($B$3:B240))</f>
        <v>238</v>
      </c>
      <c r="B240" s="30" t="s">
        <v>1531</v>
      </c>
      <c r="C240" s="30" t="s">
        <v>1532</v>
      </c>
      <c r="D240" s="30" t="s">
        <v>1533</v>
      </c>
      <c r="E240" s="30" t="s">
        <v>1534</v>
      </c>
      <c r="F240" s="30" t="s">
        <v>1535</v>
      </c>
      <c r="G240" s="30" t="s">
        <v>1536</v>
      </c>
      <c r="H240" s="30" t="s">
        <v>1537</v>
      </c>
      <c r="I240" s="30" t="s">
        <v>13</v>
      </c>
      <c r="J240" s="12" t="str">
        <f t="shared" si="9"/>
        <v>네이버</v>
      </c>
      <c r="K240" s="13" t="str">
        <f t="shared" si="10"/>
        <v>다음</v>
      </c>
      <c r="L240" s="14" t="str">
        <f t="shared" si="11"/>
        <v>구글</v>
      </c>
      <c r="M240" s="18"/>
    </row>
    <row r="241" spans="1:13" ht="14.45" customHeight="1" x14ac:dyDescent="0.25">
      <c r="A241" s="29">
        <f>IF(B241="","",COUNTA($B$3:B241))</f>
        <v>239</v>
      </c>
      <c r="B241" s="30" t="s">
        <v>1369</v>
      </c>
      <c r="C241" s="30" t="s">
        <v>1370</v>
      </c>
      <c r="D241" s="30" t="s">
        <v>1371</v>
      </c>
      <c r="E241" s="30" t="s">
        <v>1372</v>
      </c>
      <c r="F241" s="30" t="s">
        <v>1373</v>
      </c>
      <c r="G241" s="30" t="s">
        <v>1374</v>
      </c>
      <c r="H241" s="30" t="s">
        <v>1375</v>
      </c>
      <c r="I241" s="30" t="s">
        <v>14</v>
      </c>
      <c r="J241" s="12" t="str">
        <f t="shared" si="9"/>
        <v>네이버</v>
      </c>
      <c r="K241" s="13" t="str">
        <f t="shared" si="10"/>
        <v>다음</v>
      </c>
      <c r="L241" s="14" t="str">
        <f t="shared" si="11"/>
        <v>구글</v>
      </c>
      <c r="M241" s="18"/>
    </row>
    <row r="242" spans="1:13" ht="14.45" customHeight="1" x14ac:dyDescent="0.25">
      <c r="A242" s="29">
        <f>IF(B242="","",COUNTA($B$3:B242))</f>
        <v>240</v>
      </c>
      <c r="B242" s="30" t="s">
        <v>837</v>
      </c>
      <c r="C242" s="30" t="s">
        <v>838</v>
      </c>
      <c r="D242" s="30" t="s">
        <v>839</v>
      </c>
      <c r="E242" s="30" t="s">
        <v>840</v>
      </c>
      <c r="F242" s="30" t="s">
        <v>841</v>
      </c>
      <c r="G242" s="30" t="s">
        <v>842</v>
      </c>
      <c r="H242" s="30" t="s">
        <v>843</v>
      </c>
      <c r="I242" s="30" t="s">
        <v>17</v>
      </c>
      <c r="J242" s="12" t="str">
        <f t="shared" si="9"/>
        <v>네이버</v>
      </c>
      <c r="K242" s="13" t="str">
        <f t="shared" si="10"/>
        <v>다음</v>
      </c>
      <c r="L242" s="14" t="str">
        <f t="shared" si="11"/>
        <v>구글</v>
      </c>
      <c r="M242" s="18"/>
    </row>
    <row r="243" spans="1:13" ht="14.45" customHeight="1" x14ac:dyDescent="0.25">
      <c r="A243" s="29">
        <f>IF(B243="","",COUNTA($B$3:B243))</f>
        <v>241</v>
      </c>
      <c r="B243" s="30" t="s">
        <v>911</v>
      </c>
      <c r="C243" s="30" t="s">
        <v>912</v>
      </c>
      <c r="D243" s="30" t="s">
        <v>913</v>
      </c>
      <c r="E243" s="30" t="s">
        <v>914</v>
      </c>
      <c r="F243" s="30" t="s">
        <v>915</v>
      </c>
      <c r="G243" s="30" t="s">
        <v>916</v>
      </c>
      <c r="H243" s="30" t="s">
        <v>917</v>
      </c>
      <c r="I243" s="30" t="s">
        <v>124</v>
      </c>
      <c r="J243" s="12" t="str">
        <f t="shared" si="9"/>
        <v>네이버</v>
      </c>
      <c r="K243" s="13" t="str">
        <f t="shared" si="10"/>
        <v>다음</v>
      </c>
      <c r="L243" s="14" t="str">
        <f t="shared" si="11"/>
        <v>구글</v>
      </c>
      <c r="M243" s="18"/>
    </row>
    <row r="244" spans="1:13" ht="14.45" customHeight="1" x14ac:dyDescent="0.25">
      <c r="A244" s="29">
        <f>IF(B244="","",COUNTA($B$3:B244))</f>
        <v>242</v>
      </c>
      <c r="B244" s="30" t="s">
        <v>1649</v>
      </c>
      <c r="C244" s="30" t="s">
        <v>1650</v>
      </c>
      <c r="D244" s="30" t="s">
        <v>1651</v>
      </c>
      <c r="E244" s="30" t="s">
        <v>1652</v>
      </c>
      <c r="F244" s="30" t="s">
        <v>1653</v>
      </c>
      <c r="G244" s="30" t="s">
        <v>1654</v>
      </c>
      <c r="H244" s="30" t="s">
        <v>1655</v>
      </c>
      <c r="I244" s="30" t="s">
        <v>17</v>
      </c>
      <c r="J244" s="12" t="str">
        <f t="shared" si="9"/>
        <v>네이버</v>
      </c>
      <c r="K244" s="13" t="str">
        <f t="shared" si="10"/>
        <v>다음</v>
      </c>
      <c r="L244" s="14" t="str">
        <f t="shared" si="11"/>
        <v>구글</v>
      </c>
      <c r="M244" s="18"/>
    </row>
    <row r="245" spans="1:13" ht="14.45" customHeight="1" x14ac:dyDescent="0.25">
      <c r="A245" s="29">
        <f>IF(B245="","",COUNTA($B$3:B245))</f>
        <v>243</v>
      </c>
      <c r="B245" s="30" t="s">
        <v>961</v>
      </c>
      <c r="C245" s="30" t="s">
        <v>962</v>
      </c>
      <c r="D245" s="30" t="s">
        <v>963</v>
      </c>
      <c r="E245" s="30" t="s">
        <v>964</v>
      </c>
      <c r="F245" s="30" t="s">
        <v>965</v>
      </c>
      <c r="G245" s="30" t="s">
        <v>966</v>
      </c>
      <c r="H245" s="30" t="s">
        <v>967</v>
      </c>
      <c r="I245" s="30" t="s">
        <v>968</v>
      </c>
      <c r="J245" s="12" t="str">
        <f t="shared" si="9"/>
        <v>네이버</v>
      </c>
      <c r="K245" s="13" t="str">
        <f t="shared" si="10"/>
        <v>다음</v>
      </c>
      <c r="L245" s="14" t="str">
        <f t="shared" si="11"/>
        <v>구글</v>
      </c>
      <c r="M245" s="18"/>
    </row>
    <row r="246" spans="1:13" ht="14.45" customHeight="1" x14ac:dyDescent="0.3">
      <c r="A246" s="11"/>
      <c r="B246" s="21"/>
      <c r="C246" s="21"/>
      <c r="D246" s="21"/>
      <c r="E246" s="21"/>
      <c r="F246" s="21"/>
      <c r="G246" s="21"/>
      <c r="H246" s="21"/>
      <c r="I246" s="21"/>
      <c r="J246" s="12"/>
      <c r="K246" s="13"/>
      <c r="L246" s="14"/>
      <c r="M246" s="18"/>
    </row>
    <row r="247" spans="1:13" ht="14.45" customHeight="1" x14ac:dyDescent="0.3">
      <c r="A247" s="15"/>
      <c r="B247" s="24"/>
      <c r="C247" s="24"/>
      <c r="D247" s="24"/>
      <c r="E247" s="24"/>
      <c r="F247" s="24"/>
      <c r="G247" s="24"/>
      <c r="H247" s="24"/>
      <c r="I247" s="24"/>
      <c r="J247" s="25"/>
      <c r="K247" s="26"/>
      <c r="L247" s="27"/>
      <c r="M247" s="19"/>
    </row>
    <row r="248" spans="1:13" ht="14.45" customHeight="1" x14ac:dyDescent="0.3"/>
    <row r="249" spans="1:13" ht="14.45" customHeight="1" x14ac:dyDescent="0.3"/>
    <row r="250" spans="1:13" ht="14.45" customHeight="1" x14ac:dyDescent="0.3"/>
    <row r="251" spans="1:13" ht="14.45" customHeight="1" x14ac:dyDescent="0.3"/>
  </sheetData>
  <autoFilter ref="B2:L2">
    <filterColumn colId="8" showButton="0"/>
    <filterColumn colId="9" showButton="0"/>
    <sortState ref="B3:L245">
      <sortCondition ref="H2"/>
    </sortState>
  </autoFilter>
  <mergeCells count="1">
    <mergeCell ref="J2:L2"/>
  </mergeCells>
  <phoneticPr fontId="2" type="noConversion"/>
  <hyperlinks>
    <hyperlink ref="B2" r:id="rId1"/>
  </hyperlinks>
  <pageMargins left="0.35433070866141736" right="0.31496062992125984" top="0.55118110236220474" bottom="0.55118110236220474" header="0.31496062992125984" footer="0.31496062992125984"/>
  <pageSetup paperSize="9" scale="67" fitToHeight="1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ns6</dc:creator>
  <cp:lastModifiedBy>ns6</cp:lastModifiedBy>
  <cp:lastPrinted>2026-01-22T05:38:25Z</cp:lastPrinted>
  <dcterms:created xsi:type="dcterms:W3CDTF">2026-01-21T01:26:58Z</dcterms:created>
  <dcterms:modified xsi:type="dcterms:W3CDTF">2026-02-20T05:31:03Z</dcterms:modified>
</cp:coreProperties>
</file>