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27915" windowHeight="13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</definedName>
  </definedNames>
  <calcPr calcId="125725"/>
</workbook>
</file>

<file path=xl/calcChain.xml><?xml version="1.0" encoding="utf-8"?>
<calcChain xmlns="http://schemas.openxmlformats.org/spreadsheetml/2006/main">
  <c r="AA5" i="1"/>
  <c r="AA6" s="1"/>
  <c r="X6"/>
  <c r="T6"/>
  <c r="L6"/>
  <c r="D5"/>
  <c r="D6" s="1"/>
  <c r="F5"/>
  <c r="F6" s="1"/>
  <c r="H5"/>
  <c r="H6" s="1"/>
  <c r="J5"/>
  <c r="J6" s="1"/>
  <c r="L5"/>
  <c r="N5"/>
  <c r="N6" s="1"/>
  <c r="P5"/>
  <c r="P6" s="1"/>
  <c r="R5"/>
  <c r="R6" s="1"/>
  <c r="T5"/>
  <c r="V5"/>
  <c r="V6" s="1"/>
  <c r="X5"/>
  <c r="B5"/>
  <c r="B6" s="1"/>
</calcChain>
</file>

<file path=xl/sharedStrings.xml><?xml version="1.0" encoding="utf-8"?>
<sst xmlns="http://schemas.openxmlformats.org/spreadsheetml/2006/main" count="6" uniqueCount="6">
  <si>
    <t>면적</t>
  </si>
  <si>
    <t>항공측량</t>
  </si>
  <si>
    <t xml:space="preserve">(단위:㎡, 원) 
</t>
    <phoneticPr fontId="2" type="noConversion"/>
  </si>
  <si>
    <t>평</t>
    <phoneticPr fontId="2" type="noConversion"/>
  </si>
  <si>
    <t>평당가격</t>
    <phoneticPr fontId="2" type="noConversion"/>
  </si>
  <si>
    <t>2014년도 단지개발사업 조성비 추정자료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</si>
</sst>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sz val="9"/>
      <color rgb="FFFF0000"/>
      <name val="맑은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1" fontId="4" fillId="0" borderId="0" xfId="1" applyFont="1">
      <alignment vertical="center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41" fontId="4" fillId="0" borderId="1" xfId="1" applyFont="1" applyBorder="1">
      <alignment vertical="center"/>
    </xf>
    <xf numFmtId="41" fontId="3" fillId="0" borderId="1" xfId="1" applyFont="1" applyBorder="1" applyAlignment="1">
      <alignment vertical="center" wrapText="1"/>
    </xf>
    <xf numFmtId="41" fontId="3" fillId="0" borderId="1" xfId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vertical="center" wrapText="1"/>
    </xf>
    <xf numFmtId="41" fontId="6" fillId="2" borderId="1" xfId="1" applyFont="1" applyFill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tabSelected="1" view="pageBreakPreview" zoomScaleNormal="100" zoomScaleSheetLayoutView="100" workbookViewId="0">
      <selection activeCell="AA6" sqref="AA6"/>
    </sheetView>
  </sheetViews>
  <sheetFormatPr defaultRowHeight="16.5"/>
  <cols>
    <col min="1" max="1" width="12.625" customWidth="1"/>
    <col min="2" max="2" width="10.5" hidden="1" customWidth="1"/>
    <col min="3" max="3" width="8.25" hidden="1" customWidth="1"/>
    <col min="4" max="4" width="12.625" customWidth="1"/>
    <col min="5" max="5" width="10.875" hidden="1" customWidth="1"/>
    <col min="6" max="6" width="10.5" hidden="1" customWidth="1"/>
    <col min="7" max="7" width="8.25" hidden="1" customWidth="1"/>
    <col min="8" max="8" width="12.625" customWidth="1"/>
    <col min="9" max="9" width="10.875" hidden="1" customWidth="1"/>
    <col min="10" max="10" width="10.5" hidden="1" customWidth="1"/>
    <col min="11" max="11" width="8.25" hidden="1" customWidth="1"/>
    <col min="12" max="12" width="12.625" customWidth="1"/>
    <col min="13" max="13" width="10.875" hidden="1" customWidth="1"/>
    <col min="14" max="14" width="12.625" customWidth="1"/>
    <col min="15" max="15" width="10.875" hidden="1" customWidth="1"/>
    <col min="16" max="16" width="12.625" customWidth="1"/>
    <col min="17" max="17" width="10.875" hidden="1" customWidth="1"/>
    <col min="18" max="18" width="11.375" hidden="1" customWidth="1"/>
    <col min="19" max="19" width="9.75" hidden="1" customWidth="1"/>
    <col min="20" max="20" width="11.375" hidden="1" customWidth="1"/>
    <col min="21" max="21" width="9.75" hidden="1" customWidth="1"/>
    <col min="22" max="22" width="11.375" hidden="1" customWidth="1"/>
    <col min="23" max="23" width="10.5" hidden="1" customWidth="1"/>
    <col min="24" max="24" width="11.375" hidden="1" customWidth="1"/>
    <col min="25" max="25" width="10.5" hidden="1" customWidth="1"/>
    <col min="27" max="27" width="10.5" bestFit="1" customWidth="1"/>
  </cols>
  <sheetData>
    <row r="1" spans="1:27" ht="32.25" customHeight="1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7" ht="16.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 t="s">
        <v>2</v>
      </c>
      <c r="Q2" s="7"/>
      <c r="Y2" s="3"/>
    </row>
    <row r="3" spans="1:27" s="1" customFormat="1" ht="33.75" customHeight="1">
      <c r="A3" s="2" t="s">
        <v>0</v>
      </c>
      <c r="B3" s="4"/>
      <c r="C3" s="5">
        <v>150000</v>
      </c>
      <c r="D3" s="5">
        <v>300000</v>
      </c>
      <c r="F3" s="4"/>
      <c r="G3" s="5">
        <v>400000</v>
      </c>
      <c r="H3" s="5">
        <v>500000</v>
      </c>
      <c r="J3" s="4"/>
      <c r="K3" s="5">
        <v>700000</v>
      </c>
      <c r="L3" s="5">
        <v>1000000</v>
      </c>
      <c r="N3" s="5">
        <v>1500000</v>
      </c>
      <c r="P3" s="5">
        <v>2000000</v>
      </c>
      <c r="R3" s="4"/>
      <c r="S3" s="5">
        <v>3000000</v>
      </c>
      <c r="T3" s="4"/>
      <c r="U3" s="5">
        <v>5000000</v>
      </c>
      <c r="V3" s="4"/>
      <c r="W3" s="5">
        <v>10000000</v>
      </c>
      <c r="X3" s="4"/>
      <c r="Y3" s="5">
        <v>20000000</v>
      </c>
      <c r="AA3" s="5">
        <v>100000</v>
      </c>
    </row>
    <row r="4" spans="1:27" s="1" customFormat="1" ht="33.75" customHeight="1">
      <c r="A4" s="2" t="s">
        <v>1</v>
      </c>
      <c r="B4" s="2">
        <v>26000000</v>
      </c>
      <c r="C4" s="2"/>
      <c r="D4" s="2">
        <v>40000000</v>
      </c>
      <c r="E4" s="2"/>
      <c r="F4" s="2">
        <v>47000000</v>
      </c>
      <c r="G4" s="2"/>
      <c r="H4" s="2">
        <v>54000000</v>
      </c>
      <c r="I4" s="2"/>
      <c r="J4" s="2">
        <v>66000000</v>
      </c>
      <c r="K4" s="2"/>
      <c r="L4" s="2">
        <v>81000000</v>
      </c>
      <c r="M4" s="2"/>
      <c r="N4" s="2">
        <v>104000000</v>
      </c>
      <c r="O4" s="2"/>
      <c r="P4" s="2">
        <v>123000000</v>
      </c>
      <c r="Q4" s="2"/>
      <c r="R4" s="2">
        <v>157000000</v>
      </c>
      <c r="S4" s="2"/>
      <c r="T4" s="2">
        <v>213000000</v>
      </c>
      <c r="U4" s="2"/>
      <c r="V4" s="2">
        <v>323000000</v>
      </c>
      <c r="W4" s="2"/>
      <c r="X4" s="2">
        <v>488000000</v>
      </c>
      <c r="Y4" s="2"/>
      <c r="AA4" s="2">
        <v>6254566</v>
      </c>
    </row>
    <row r="5" spans="1:27" s="1" customFormat="1" ht="33.75" customHeight="1">
      <c r="A5" s="2" t="s">
        <v>3</v>
      </c>
      <c r="B5" s="6">
        <f>C3*0.3025</f>
        <v>45375</v>
      </c>
      <c r="C5" s="6"/>
      <c r="D5" s="6">
        <f>D3*0.3025</f>
        <v>90750</v>
      </c>
      <c r="E5" s="6"/>
      <c r="F5" s="6">
        <f>G3*0.3025</f>
        <v>121000</v>
      </c>
      <c r="G5" s="6"/>
      <c r="H5" s="6">
        <f>H3*0.3025</f>
        <v>151250</v>
      </c>
      <c r="I5" s="6"/>
      <c r="J5" s="6">
        <f>K3*0.3025</f>
        <v>211750</v>
      </c>
      <c r="K5" s="6"/>
      <c r="L5" s="6">
        <f>L3*0.3025</f>
        <v>302500</v>
      </c>
      <c r="M5" s="6"/>
      <c r="N5" s="6">
        <f>N3*0.3025</f>
        <v>453750</v>
      </c>
      <c r="O5" s="6"/>
      <c r="P5" s="6">
        <f>P3*0.3025</f>
        <v>605000</v>
      </c>
      <c r="Q5" s="6"/>
      <c r="R5" s="6">
        <f>S3*0.3025</f>
        <v>907500</v>
      </c>
      <c r="S5" s="6"/>
      <c r="T5" s="6">
        <f>U3*0.3025</f>
        <v>1512500</v>
      </c>
      <c r="U5" s="6"/>
      <c r="V5" s="6">
        <f>W3*0.3025</f>
        <v>3025000</v>
      </c>
      <c r="W5" s="6"/>
      <c r="X5" s="6">
        <f>Y3*0.3025</f>
        <v>6050000</v>
      </c>
      <c r="Y5" s="6"/>
      <c r="AA5" s="6">
        <f>AA3*0.3025</f>
        <v>30250</v>
      </c>
    </row>
    <row r="6" spans="1:27" s="1" customFormat="1" ht="33.75" customHeight="1">
      <c r="A6" s="9" t="s">
        <v>4</v>
      </c>
      <c r="B6" s="10">
        <f>B4/B5</f>
        <v>573.00275482093662</v>
      </c>
      <c r="C6" s="10"/>
      <c r="D6" s="11">
        <f>D4/D5</f>
        <v>440.77134986225894</v>
      </c>
      <c r="E6" s="11"/>
      <c r="F6" s="11">
        <f>F4/F5</f>
        <v>388.42975206611573</v>
      </c>
      <c r="G6" s="11"/>
      <c r="H6" s="11">
        <f>H4/H5</f>
        <v>357.02479338842977</v>
      </c>
      <c r="I6" s="11"/>
      <c r="J6" s="11">
        <f>J4/J5</f>
        <v>311.68831168831167</v>
      </c>
      <c r="K6" s="11"/>
      <c r="L6" s="11">
        <f>L4/L5</f>
        <v>267.76859504132233</v>
      </c>
      <c r="M6" s="11"/>
      <c r="N6" s="11">
        <f>N4/N5</f>
        <v>229.20110192837467</v>
      </c>
      <c r="O6" s="11"/>
      <c r="P6" s="11">
        <f>P4/P5</f>
        <v>203.30578512396696</v>
      </c>
      <c r="Q6" s="5"/>
      <c r="R6" s="5">
        <f>R4/R5</f>
        <v>173.00275482093664</v>
      </c>
      <c r="S6" s="5"/>
      <c r="T6" s="5">
        <f>T4/T5</f>
        <v>140.82644628099175</v>
      </c>
      <c r="U6" s="5"/>
      <c r="V6" s="5">
        <f>V4/V5</f>
        <v>106.77685950413223</v>
      </c>
      <c r="W6" s="5"/>
      <c r="X6" s="5">
        <f>X4/X5</f>
        <v>80.661157024793383</v>
      </c>
      <c r="Y6" s="5"/>
      <c r="AA6" s="11">
        <f>AA4/AA5</f>
        <v>206.76251239669421</v>
      </c>
    </row>
  </sheetData>
  <mergeCells count="1">
    <mergeCell ref="A1:Q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(주)기산엔지니어링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임영택</dc:creator>
  <cp:lastModifiedBy>임영택</cp:lastModifiedBy>
  <cp:lastPrinted>2015-08-06T08:17:11Z</cp:lastPrinted>
  <dcterms:created xsi:type="dcterms:W3CDTF">2015-08-06T07:45:16Z</dcterms:created>
  <dcterms:modified xsi:type="dcterms:W3CDTF">2015-08-06T08:49:39Z</dcterms:modified>
</cp:coreProperties>
</file>