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195" windowHeight="11370" activeTab="1"/>
  </bookViews>
  <sheets>
    <sheet name="총괄" sheetId="2" r:id="rId1"/>
    <sheet name="시설물도" sheetId="1" r:id="rId2"/>
    <sheet name="암거" sheetId="3" r:id="rId3"/>
    <sheet name="옹벽" sheetId="4" r:id="rId4"/>
  </sheets>
  <definedNames>
    <definedName name="_xlnm._FilterDatabase" localSheetId="1" hidden="1">시설물도!$B$2:$H$627</definedName>
    <definedName name="_xlnm.Print_Area" localSheetId="1">시설물도!$B$1:$J$622</definedName>
    <definedName name="_xlnm.Print_Area" localSheetId="0">총괄!$A$1:$E$13</definedName>
    <definedName name="_xlnm.Print_Titles" localSheetId="1">시설물도!$2:$2</definedName>
  </definedNames>
  <calcPr calcId="125725"/>
</workbook>
</file>

<file path=xl/calcChain.xml><?xml version="1.0" encoding="utf-8"?>
<calcChain xmlns="http://schemas.openxmlformats.org/spreadsheetml/2006/main">
  <c r="C371" i="1"/>
  <c r="C113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29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54"/>
  <c r="C622"/>
  <c r="C621"/>
  <c r="C620"/>
  <c r="C618"/>
  <c r="C617"/>
  <c r="C616"/>
  <c r="C615"/>
  <c r="C614"/>
  <c r="C613"/>
  <c r="C612"/>
  <c r="C611"/>
  <c r="C610"/>
  <c r="C609"/>
  <c r="C608"/>
  <c r="C607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6" i="2" l="1"/>
  <c r="C9"/>
  <c r="C7"/>
  <c r="C5"/>
  <c r="C4"/>
  <c r="C8"/>
  <c r="C10" l="1"/>
  <c r="C13" s="1"/>
</calcChain>
</file>

<file path=xl/sharedStrings.xml><?xml version="1.0" encoding="utf-8"?>
<sst xmlns="http://schemas.openxmlformats.org/spreadsheetml/2006/main" count="6774" uniqueCount="1424">
  <si>
    <t>소분류명</t>
    <phoneticPr fontId="3" type="noConversion"/>
  </si>
  <si>
    <t>도 면 번 호</t>
    <phoneticPr fontId="3" type="noConversion"/>
  </si>
  <si>
    <t>도면번호</t>
    <phoneticPr fontId="3" type="noConversion"/>
  </si>
  <si>
    <t>도면명</t>
    <phoneticPr fontId="3" type="noConversion"/>
  </si>
  <si>
    <t>제개정 현황</t>
    <phoneticPr fontId="3" type="noConversion"/>
  </si>
  <si>
    <t>0. 토공사 및 가설공사</t>
    <phoneticPr fontId="3" type="noConversion"/>
  </si>
  <si>
    <t>0. 토공사 및 가설공사</t>
  </si>
  <si>
    <t>00. 토공정리 및 절성토</t>
    <phoneticPr fontId="3" type="noConversion"/>
  </si>
  <si>
    <t>DC</t>
    <phoneticPr fontId="3" type="noConversion"/>
  </si>
  <si>
    <t>00</t>
    <phoneticPr fontId="3" type="noConversion"/>
  </si>
  <si>
    <t>001</t>
    <phoneticPr fontId="3" type="noConversion"/>
  </si>
  <si>
    <t>토공 비탈면 상세도</t>
    <phoneticPr fontId="3" type="noConversion"/>
  </si>
  <si>
    <t>제정</t>
    <phoneticPr fontId="3" type="noConversion"/>
  </si>
  <si>
    <t>002</t>
  </si>
  <si>
    <t>토공 비탈면 상세도 "A"부분</t>
  </si>
  <si>
    <t>003</t>
  </si>
  <si>
    <t>토공 비탈면 상세도 "B"부분</t>
  </si>
  <si>
    <t>01. 암절취공</t>
    <phoneticPr fontId="3" type="noConversion"/>
  </si>
  <si>
    <t>01</t>
    <phoneticPr fontId="3" type="noConversion"/>
  </si>
  <si>
    <t>010</t>
    <phoneticPr fontId="3" type="noConversion"/>
  </si>
  <si>
    <t>암발파예시도 이격거리별 발파분류</t>
  </si>
  <si>
    <t>011</t>
  </si>
  <si>
    <t>암발파예시도 천공평면도 및 기폭 배열도</t>
  </si>
  <si>
    <t>012</t>
  </si>
  <si>
    <t>암발파 예시도 장약상세도</t>
  </si>
  <si>
    <t>03. 비탈면보호공</t>
    <phoneticPr fontId="3" type="noConversion"/>
  </si>
  <si>
    <t>03</t>
    <phoneticPr fontId="3" type="noConversion"/>
  </si>
  <si>
    <t>깬돌 쌓기</t>
  </si>
  <si>
    <t>호박돌 쌓기</t>
  </si>
  <si>
    <t>004</t>
  </si>
  <si>
    <t>파쇄암 및 가공 조경석 쌓기</t>
    <phoneticPr fontId="3" type="noConversion"/>
  </si>
  <si>
    <t>005</t>
  </si>
  <si>
    <t>006</t>
  </si>
  <si>
    <t>007</t>
  </si>
  <si>
    <t>자연석 옹벽</t>
  </si>
  <si>
    <t>008</t>
  </si>
  <si>
    <t>각다듬석 쌓기</t>
  </si>
  <si>
    <t>009</t>
  </si>
  <si>
    <t>010</t>
  </si>
  <si>
    <t>인조자연석 붙임(1)</t>
  </si>
  <si>
    <t>인조자연석 붙임(2)</t>
  </si>
  <si>
    <t>071</t>
    <phoneticPr fontId="3" type="noConversion"/>
  </si>
  <si>
    <t>낙석 방지망</t>
  </si>
  <si>
    <t>072</t>
  </si>
  <si>
    <t>091</t>
    <phoneticPr fontId="3" type="noConversion"/>
  </si>
  <si>
    <t>비탈면 점검로</t>
  </si>
  <si>
    <t>092</t>
  </si>
  <si>
    <t>096</t>
    <phoneticPr fontId="3" type="noConversion"/>
  </si>
  <si>
    <t>낙석방지철책 (강관지주식)</t>
  </si>
  <si>
    <t>097</t>
  </si>
  <si>
    <t>098</t>
  </si>
  <si>
    <t>낙석방지철책 (H형강지주식)</t>
  </si>
  <si>
    <t>099</t>
  </si>
  <si>
    <t>06. 가설흙막이공</t>
    <phoneticPr fontId="3" type="noConversion"/>
  </si>
  <si>
    <t>06</t>
    <phoneticPr fontId="3" type="noConversion"/>
  </si>
  <si>
    <t>조립식 간이흙막이 상세도(1)</t>
    <phoneticPr fontId="3" type="noConversion"/>
  </si>
  <si>
    <t>조립식 간이흙막이 상세도(2)</t>
  </si>
  <si>
    <t>조립식 간이흙막이 상세도(3)</t>
    <phoneticPr fontId="3" type="noConversion"/>
  </si>
  <si>
    <t>조립식 간이흙막이 상세도(4)</t>
    <phoneticPr fontId="3" type="noConversion"/>
  </si>
  <si>
    <t xml:space="preserve"> 07. 가시설공</t>
  </si>
  <si>
    <t>07</t>
    <phoneticPr fontId="3" type="noConversion"/>
  </si>
  <si>
    <t>가설사무소 표준도</t>
  </si>
  <si>
    <t>006</t>
    <phoneticPr fontId="3" type="noConversion"/>
  </si>
  <si>
    <t>임시공용주차장 표준도(102대형)</t>
  </si>
  <si>
    <t>020</t>
    <phoneticPr fontId="3" type="noConversion"/>
  </si>
  <si>
    <t>가설펜스 (EGI패널) 상세도</t>
  </si>
  <si>
    <t>021</t>
  </si>
  <si>
    <t>022</t>
  </si>
  <si>
    <t>가설펜스 (EGI패널)상세도 (H-2.4m+방진망,H-1.4m)</t>
  </si>
  <si>
    <t>023</t>
  </si>
  <si>
    <t>031</t>
    <phoneticPr fontId="3" type="noConversion"/>
  </si>
  <si>
    <t>가설펜스 (염화비닐 방진막)</t>
  </si>
  <si>
    <t>041</t>
    <phoneticPr fontId="3" type="noConversion"/>
  </si>
  <si>
    <t>가설 방음벽</t>
  </si>
  <si>
    <t>042</t>
    <phoneticPr fontId="3" type="noConversion"/>
  </si>
  <si>
    <t>061</t>
    <phoneticPr fontId="3" type="noConversion"/>
  </si>
  <si>
    <t>침사지</t>
    <phoneticPr fontId="3" type="noConversion"/>
  </si>
  <si>
    <t>062</t>
    <phoneticPr fontId="3" type="noConversion"/>
  </si>
  <si>
    <t>가배수로</t>
    <phoneticPr fontId="3" type="noConversion"/>
  </si>
  <si>
    <t>081</t>
    <phoneticPr fontId="3" type="noConversion"/>
  </si>
  <si>
    <t>세륜시설 (자동식,롤러형)</t>
  </si>
  <si>
    <t>082</t>
    <phoneticPr fontId="3" type="noConversion"/>
  </si>
  <si>
    <t>083</t>
  </si>
  <si>
    <t>세륜시설 (수조식+자동식)</t>
  </si>
  <si>
    <t>084</t>
  </si>
  <si>
    <t>089</t>
    <phoneticPr fontId="3" type="noConversion"/>
  </si>
  <si>
    <t>이동식 가설방음벽(일자형)</t>
  </si>
  <si>
    <t>090</t>
  </si>
  <si>
    <t>091</t>
  </si>
  <si>
    <t>이동식 가설방음벽(ㄷ자형)</t>
  </si>
  <si>
    <t xml:space="preserve"> 10. 우오수관로</t>
    <phoneticPr fontId="3" type="noConversion"/>
  </si>
  <si>
    <t>10</t>
    <phoneticPr fontId="3" type="noConversion"/>
  </si>
  <si>
    <t>원심력 철근콘크리트관(고무링접합)</t>
  </si>
  <si>
    <t>원심력 철근콘크리관(수밀팩접합)</t>
  </si>
  <si>
    <t>원심력 철근콘크리관(P.E수밀벨트접합)</t>
  </si>
  <si>
    <t>011</t>
    <phoneticPr fontId="3" type="noConversion"/>
  </si>
  <si>
    <t>진동 및 전압 철근콘크리관(고무링접합)</t>
    <phoneticPr fontId="3" type="noConversion"/>
  </si>
  <si>
    <t>016</t>
    <phoneticPr fontId="3" type="noConversion"/>
  </si>
  <si>
    <t>코어식 프리스트레스트 콘크리트관(고무링접합)</t>
  </si>
  <si>
    <t>017</t>
  </si>
  <si>
    <t>관로다짐 예시도</t>
  </si>
  <si>
    <t>우오수 강성관 콘크리트 기초(90˚) (경질토, 보통토, 연약토)</t>
  </si>
  <si>
    <t>우오수 강성관 콘크리트 기초(90˚) (지하수 용출지반)</t>
    <phoneticPr fontId="3" type="noConversion"/>
  </si>
  <si>
    <t>024</t>
  </si>
  <si>
    <t>우오수 강성관 콘크리트 기초(120˚) (경질토, 보통토, 연약토)</t>
    <phoneticPr fontId="3" type="noConversion"/>
  </si>
  <si>
    <t>025</t>
  </si>
  <si>
    <t>우오수 강성관 콘크리트 기초(120˚)(지하수 용출지반)</t>
    <phoneticPr fontId="3" type="noConversion"/>
  </si>
  <si>
    <t>026</t>
  </si>
  <si>
    <t>우오수 강성관 콘크리트 기초(180˚) (경질토, 보통토, 연약토)</t>
    <phoneticPr fontId="3" type="noConversion"/>
  </si>
  <si>
    <t>027</t>
  </si>
  <si>
    <t>우오수 강성관 콘크리트 기초(180˚)(지하수 용출지반)</t>
    <phoneticPr fontId="3" type="noConversion"/>
  </si>
  <si>
    <t>028</t>
  </si>
  <si>
    <t>오배수 강성관 모래기초(60˚~120˚)(경질토, 보통토, 암노출지반)</t>
  </si>
  <si>
    <t>029</t>
  </si>
  <si>
    <t>오배수 강성관 모래기초(60˚~120˚)(경질토, 보통토, 암노출지반)</t>
    <phoneticPr fontId="3" type="noConversion"/>
  </si>
  <si>
    <t>030</t>
  </si>
  <si>
    <t>우오수 연성관 모래기초(180˚)(경질토, 보통토)</t>
  </si>
  <si>
    <t>031</t>
  </si>
  <si>
    <t>오.배수연성관 모래 기초(90˚)</t>
  </si>
  <si>
    <t>나선형 금속관</t>
  </si>
  <si>
    <t>051</t>
    <phoneticPr fontId="3" type="noConversion"/>
  </si>
  <si>
    <t>P.V.C 이중벽관 (1)</t>
    <phoneticPr fontId="3" type="noConversion"/>
  </si>
  <si>
    <t>052</t>
  </si>
  <si>
    <t>P.V.C 이중벽관 (2)</t>
  </si>
  <si>
    <t>053</t>
  </si>
  <si>
    <t>P.V.C 이중벽관 (3)</t>
  </si>
  <si>
    <t>054</t>
  </si>
  <si>
    <t>P.V.C 이중벽관 (4)</t>
  </si>
  <si>
    <t>055</t>
  </si>
  <si>
    <t>P.V.C 이중벽관 (5)</t>
  </si>
  <si>
    <t>056</t>
  </si>
  <si>
    <t>PE피복파형강관예시도</t>
  </si>
  <si>
    <t>057</t>
  </si>
  <si>
    <t>058</t>
  </si>
  <si>
    <t>우수연결관 접속상세도(본관천공+주물접속구)</t>
  </si>
  <si>
    <t>073</t>
  </si>
  <si>
    <t>우수연결관 접속상세도(본관천공+PVC접속구)</t>
  </si>
  <si>
    <t>074</t>
  </si>
  <si>
    <t>075</t>
  </si>
  <si>
    <t>076</t>
  </si>
  <si>
    <t>우수연결관 접속상세도(본관천공+보호콘크리트)</t>
  </si>
  <si>
    <t>077</t>
  </si>
  <si>
    <t>078</t>
  </si>
  <si>
    <t>건물오수관 연결 상세도(배수용 주철관)</t>
  </si>
  <si>
    <t>079</t>
  </si>
  <si>
    <t>080</t>
  </si>
  <si>
    <t>건물오수관 연결 상세도(일반용 경질염화 비닐관)</t>
  </si>
  <si>
    <t>081</t>
  </si>
  <si>
    <t>082</t>
  </si>
  <si>
    <t>지하구조물 펌프배관 연결 상세도(수도용 경질염화비닐관)</t>
  </si>
  <si>
    <t>오.배수 분기 및 맨홀연결 상세도</t>
  </si>
  <si>
    <t>093</t>
  </si>
  <si>
    <t>우오수관 표시 비닐 테이프</t>
    <phoneticPr fontId="3" type="noConversion"/>
  </si>
  <si>
    <t>094</t>
  </si>
  <si>
    <t>오수관 보호콘크리트</t>
  </si>
  <si>
    <t>095</t>
  </si>
  <si>
    <t>096</t>
  </si>
  <si>
    <t>CCTV 및 수밀검사 예시도</t>
  </si>
  <si>
    <t>오수분기관 설치 상세도</t>
  </si>
  <si>
    <t>111</t>
    <phoneticPr fontId="3" type="noConversion"/>
  </si>
  <si>
    <t>지반순응형 관로 설치도</t>
  </si>
  <si>
    <t>112</t>
  </si>
  <si>
    <t>113</t>
  </si>
  <si>
    <t>지반순응형 관로 상세도</t>
  </si>
  <si>
    <t>114</t>
  </si>
  <si>
    <t>115</t>
  </si>
  <si>
    <t>자기마커 설치 구성도</t>
  </si>
  <si>
    <t>116</t>
  </si>
  <si>
    <t xml:space="preserve"> 11. 빗물받이 및 맨홀 </t>
    <phoneticPr fontId="3" type="noConversion"/>
  </si>
  <si>
    <t>11</t>
    <phoneticPr fontId="3" type="noConversion"/>
  </si>
  <si>
    <t>재생플라스틱 빗물받이(차도측,일반형)</t>
  </si>
  <si>
    <t>재생플라스틱 빗물받이(보도측)</t>
  </si>
  <si>
    <t>재생플라스틱 빗물받이(보도 및 녹지부)</t>
  </si>
  <si>
    <t>재생플라스틱 오수받이</t>
  </si>
  <si>
    <t>재생플라스틱 빗물받이(지하주차장상부용,H-300)</t>
  </si>
  <si>
    <t>재생플라스틱 빗물받이(지하주차장상부용,H-400)</t>
  </si>
  <si>
    <t>013</t>
  </si>
  <si>
    <t>선홈통받이(Ø450x600)</t>
  </si>
  <si>
    <t>014</t>
  </si>
  <si>
    <t>015</t>
  </si>
  <si>
    <t>콘크리트 빗물받이(일반용,0.4X0.3)</t>
  </si>
  <si>
    <t>016</t>
  </si>
  <si>
    <t>콘크리트 빗물받이(일반용,0.9X0.3)</t>
  </si>
  <si>
    <t>018</t>
  </si>
  <si>
    <t>019</t>
  </si>
  <si>
    <t>콘크리트 빗물받이(지하주차장 상부용)</t>
  </si>
  <si>
    <t>020</t>
  </si>
  <si>
    <t>1호맨홀(슬래브식, D900),PE 거푸집)</t>
    <phoneticPr fontId="3" type="noConversion"/>
  </si>
  <si>
    <t>032</t>
  </si>
  <si>
    <t>033</t>
  </si>
  <si>
    <t>1호맨홀(슬래브식, D1200),PE 거푸집)</t>
    <phoneticPr fontId="3" type="noConversion"/>
  </si>
  <si>
    <t>034</t>
  </si>
  <si>
    <t>035</t>
  </si>
  <si>
    <t>1호맨홀(슬래브식, D1200),강재거푸집)</t>
    <phoneticPr fontId="3" type="noConversion"/>
  </si>
  <si>
    <t>036</t>
  </si>
  <si>
    <t>037</t>
  </si>
  <si>
    <t>038</t>
  </si>
  <si>
    <t>050</t>
    <phoneticPr fontId="3" type="noConversion"/>
  </si>
  <si>
    <t>특2호맨홀 일반도(1.2x1.2, H-1.2m~H-4.0m)</t>
    <phoneticPr fontId="3" type="noConversion"/>
  </si>
  <si>
    <t>051</t>
  </si>
  <si>
    <t>특2호맨홀 배근도(1.2x1.2, H-1.2m~H-4.0m)</t>
    <phoneticPr fontId="3" type="noConversion"/>
  </si>
  <si>
    <t>특3호맨홀 철근집계표(1.2x1.2, H-1.2m~H-4.0m)</t>
    <phoneticPr fontId="3" type="noConversion"/>
  </si>
  <si>
    <t>특3호맨홀 일반도(1.4x1.2, H-1.2m~H-4.0m)</t>
    <phoneticPr fontId="3" type="noConversion"/>
  </si>
  <si>
    <t>특3호맨홀 배근도(1.4x1.2, H-1.2m~H-4.0m)</t>
    <phoneticPr fontId="3" type="noConversion"/>
  </si>
  <si>
    <t>특3호맨홀 철근집계표(1.4x1.2, H-1.2m~H-4.0m)</t>
    <phoneticPr fontId="3" type="noConversion"/>
  </si>
  <si>
    <t>특4호맨홀 일반도(1.5x1.5, H-1.2m~H-4.0m)</t>
    <phoneticPr fontId="3" type="noConversion"/>
  </si>
  <si>
    <t>059</t>
  </si>
  <si>
    <t>060</t>
  </si>
  <si>
    <t>특4호맨홀 배근도(1.5x1.5, H-1.2m~H-4.0m)</t>
    <phoneticPr fontId="3" type="noConversion"/>
  </si>
  <si>
    <t>061</t>
  </si>
  <si>
    <t>특4호맨홀 철근집계표(1.5x1.5, H-1.2m~H-4.0m)</t>
    <phoneticPr fontId="3" type="noConversion"/>
  </si>
  <si>
    <t>062</t>
  </si>
  <si>
    <t>특2호맨홀 일반도(1.2x1.2, H-4.5m~H-8.0m)</t>
    <phoneticPr fontId="3" type="noConversion"/>
  </si>
  <si>
    <t>063</t>
  </si>
  <si>
    <t>064</t>
  </si>
  <si>
    <t>특2호맨홀 배근도(1.2x1.2, H-4.5m~H-8.0m)</t>
    <phoneticPr fontId="3" type="noConversion"/>
  </si>
  <si>
    <t>065</t>
  </si>
  <si>
    <t>066</t>
  </si>
  <si>
    <t>특2호맨홀 철근집계표(1.2x1.2, H-4.5m~H-8.0m)</t>
    <phoneticPr fontId="3" type="noConversion"/>
  </si>
  <si>
    <t>067</t>
  </si>
  <si>
    <t>068</t>
  </si>
  <si>
    <t>특3호맨홀 일반도(1.4x1.2, H-4.5m~H-8.0m)</t>
    <phoneticPr fontId="3" type="noConversion"/>
  </si>
  <si>
    <t>069</t>
  </si>
  <si>
    <t>070</t>
  </si>
  <si>
    <t>특3호맨홀 배근도(1.4x1.2, H-4.5m~H-8.0m)</t>
    <phoneticPr fontId="3" type="noConversion"/>
  </si>
  <si>
    <t>071</t>
  </si>
  <si>
    <t>특3호맨홀 철근집계표(1.4x1.2, H-4.5m~H-8.0m)</t>
    <phoneticPr fontId="3" type="noConversion"/>
  </si>
  <si>
    <t>특4호맨홀 일반도(1.5x1.5, H-4.5m~H-8.0m)</t>
    <phoneticPr fontId="3" type="noConversion"/>
  </si>
  <si>
    <t>특4호맨홀 배근도(1.5x1.5, H-4.5m~H-8.0m)</t>
    <phoneticPr fontId="3" type="noConversion"/>
  </si>
  <si>
    <t>특4호맨홀 철근집계표(1.5x1.5, H-4.5m~H-8.0m)</t>
    <phoneticPr fontId="3" type="noConversion"/>
  </si>
  <si>
    <t>090</t>
    <phoneticPr fontId="3" type="noConversion"/>
  </si>
  <si>
    <t>투수맨홀 슬래브식 일반도(1.5X1.2,H-1.8~H-2.5m)</t>
  </si>
  <si>
    <t>투수맨홀 슬래브식 배근도(1.5X1.2,H-1.8~H-2.5m)</t>
    <phoneticPr fontId="3" type="noConversion"/>
  </si>
  <si>
    <t>투수맨홀 슬래브식 철근집계표(1.5X1.2,H-1.8~H-2.5m)</t>
    <phoneticPr fontId="3" type="noConversion"/>
  </si>
  <si>
    <t>투수맨홀 슬래브식 일반도(1.5X1.2,H-3.0~H-4.0m)</t>
  </si>
  <si>
    <t>투수맨홀 슬래브식 배근도(1.5X1.2,H-3.0~H-4.0m)</t>
    <phoneticPr fontId="3" type="noConversion"/>
  </si>
  <si>
    <t>투수맨홀 슬래브식 철근집계표(1.5X1.2,H-3.0~H-4.0m)</t>
    <phoneticPr fontId="3" type="noConversion"/>
  </si>
  <si>
    <t>투수맨홀 슬래브식 일반도(1.5X1.5,H-4.5~H-8.0m)</t>
  </si>
  <si>
    <t>100</t>
  </si>
  <si>
    <t>110</t>
    <phoneticPr fontId="3" type="noConversion"/>
  </si>
  <si>
    <t>암거맨홀</t>
  </si>
  <si>
    <t>111</t>
  </si>
  <si>
    <t>부관맨홀</t>
  </si>
  <si>
    <t>옹벽후면 집수정</t>
  </si>
  <si>
    <t>옹벽후면 맨홀 (2.0x2.0)일반도 1</t>
    <phoneticPr fontId="3" type="noConversion"/>
  </si>
  <si>
    <t>117</t>
  </si>
  <si>
    <t>옹벽후면 맨홀 (2.0x2.0)일반도 2</t>
  </si>
  <si>
    <t>118</t>
  </si>
  <si>
    <t>옹벽후면 맨홀(2.0x2.0)철근배근도 1</t>
    <phoneticPr fontId="3" type="noConversion"/>
  </si>
  <si>
    <t>119</t>
  </si>
  <si>
    <t>옹벽후면 맨홀(2.0x2.0)철근배근도 2</t>
  </si>
  <si>
    <t>120</t>
  </si>
  <si>
    <t>옹벽후면 맨홀(2.0x2.0)철근배근도 3</t>
  </si>
  <si>
    <t>121</t>
  </si>
  <si>
    <t>옹벽후면 맨홀(2.0x2.0)철근배근도 4</t>
  </si>
  <si>
    <t>122</t>
  </si>
  <si>
    <t>옹벽후면 맨홀(2.0x2.0)물량집계표 1</t>
    <phoneticPr fontId="3" type="noConversion"/>
  </si>
  <si>
    <t>123</t>
  </si>
  <si>
    <t>옹벽후면 맨홀(2.0x2.0)물량집계표 2</t>
  </si>
  <si>
    <t>124</t>
  </si>
  <si>
    <t>옹벽후면 맨홀(2.0x2.0)물량집계표 3</t>
  </si>
  <si>
    <t>125</t>
  </si>
  <si>
    <t>옹벽후면 맨홀(2.0x2.0)물량집계표 4</t>
  </si>
  <si>
    <t>126</t>
  </si>
  <si>
    <t>옹벽후면 맨홀(2.0x2.0)물량집계표 5</t>
  </si>
  <si>
    <t>127</t>
  </si>
  <si>
    <t>옹벽후면 맨홀(2.0x2.0)물량집계표 6</t>
  </si>
  <si>
    <t>128</t>
  </si>
  <si>
    <t>옹벽후면 맨홀(1.2x1.5)일반도 1</t>
    <phoneticPr fontId="3" type="noConversion"/>
  </si>
  <si>
    <t>129</t>
  </si>
  <si>
    <t>옹벽후면 맨홀(1.2x1.5)일반도 2</t>
  </si>
  <si>
    <t>130</t>
  </si>
  <si>
    <t>옹벽후면 맨홀(1.2x1.5)철근배근도 1</t>
    <phoneticPr fontId="3" type="noConversion"/>
  </si>
  <si>
    <t>131</t>
  </si>
  <si>
    <t>옹벽후면 맨홀(1.2x1.5)철근배근도 2</t>
  </si>
  <si>
    <t>132</t>
  </si>
  <si>
    <t>옹벽후면 맨홀(1.2x1.5)철근배근도 3</t>
  </si>
  <si>
    <t>133</t>
  </si>
  <si>
    <t>옹벽후면 맨홀(1.2x1.5)철근배근도 4</t>
  </si>
  <si>
    <t>134</t>
  </si>
  <si>
    <t>옹벽후면 맨홀(1.2x1.5)물량집계표 1</t>
    <phoneticPr fontId="3" type="noConversion"/>
  </si>
  <si>
    <t>135</t>
  </si>
  <si>
    <t>옹벽후면 맨홀(1.2x1.5)물량집계표 2</t>
  </si>
  <si>
    <t>136</t>
  </si>
  <si>
    <t>옹벽후면 맨홀(1.2x1.5)물량집계표 3</t>
  </si>
  <si>
    <t>137</t>
  </si>
  <si>
    <t>옹벽후면 맨홀(1.2x1.5)물량집계표 4</t>
  </si>
  <si>
    <t>138</t>
  </si>
  <si>
    <t>옹벽후면 맨홀(1.2x1.5)물량집계표 5</t>
  </si>
  <si>
    <t>139</t>
  </si>
  <si>
    <t>옹벽후면 맨홀(1.2x1.5)물량집계표 6</t>
  </si>
  <si>
    <t>150</t>
    <phoneticPr fontId="3" type="noConversion"/>
  </si>
  <si>
    <t>151</t>
  </si>
  <si>
    <t>152</t>
  </si>
  <si>
    <t>153</t>
  </si>
  <si>
    <t>154</t>
  </si>
  <si>
    <t>155</t>
  </si>
  <si>
    <t>칼라인조석 맨홀뚜껑</t>
  </si>
  <si>
    <t>156</t>
  </si>
  <si>
    <t>160</t>
    <phoneticPr fontId="3" type="noConversion"/>
  </si>
  <si>
    <t>맨홀 인버트 상세도</t>
  </si>
  <si>
    <t>161</t>
  </si>
  <si>
    <t>162</t>
  </si>
  <si>
    <t>P.E 원형맨홀 거푸집</t>
  </si>
  <si>
    <t>163</t>
  </si>
  <si>
    <t>164</t>
  </si>
  <si>
    <t>맨홀 발디딤쇠 설치 상세도</t>
  </si>
  <si>
    <t>165</t>
  </si>
  <si>
    <t xml:space="preserve"> 12. 배수구조물</t>
  </si>
  <si>
    <t>12</t>
    <phoneticPr fontId="3" type="noConversion"/>
  </si>
  <si>
    <t>트렌치형측구(지하주차장 상부용)</t>
  </si>
  <si>
    <t>트랜치형측구 집수정</t>
  </si>
  <si>
    <t>트렌치형측구 시공 예시도</t>
  </si>
  <si>
    <t>트랜치형 측구 말구 연결부 시공예시도</t>
  </si>
  <si>
    <t>트렌치형 측구 뚜껑 예시도</t>
  </si>
  <si>
    <t>지하주차장 상부 토심 및 포장구배 예시도</t>
  </si>
  <si>
    <t>지하주차장 상부 배수처리도(1)</t>
    <phoneticPr fontId="3" type="noConversion"/>
  </si>
  <si>
    <t>지하주차장 상부 배수처리도(2)</t>
  </si>
  <si>
    <t>지하주차장 상부 배수처리도(3)</t>
  </si>
  <si>
    <t>지하주차장 상부 배수처리도(4)</t>
  </si>
  <si>
    <t>지하주차장 상부 배수처리도(5)</t>
  </si>
  <si>
    <t>지하주차장 상부 배수처리도(6)</t>
  </si>
  <si>
    <t>철근 콘크리트 플룸</t>
  </si>
  <si>
    <t>철근 콘크리트 벤치 플룸 Ⅰ</t>
    <phoneticPr fontId="3" type="noConversion"/>
  </si>
  <si>
    <t>철근 콘크리트 벤치 플룸 Ⅱ</t>
    <phoneticPr fontId="3" type="noConversion"/>
  </si>
  <si>
    <t>철근 콘크리트 벤치 플룸 Ⅲ</t>
    <phoneticPr fontId="3" type="noConversion"/>
  </si>
  <si>
    <t>철근 콘크리트 유개 벤치 플룸</t>
  </si>
  <si>
    <t>철근 콘크리트 U형</t>
  </si>
  <si>
    <t>도로용 철근 콘크리트 측구</t>
    <phoneticPr fontId="3" type="noConversion"/>
  </si>
  <si>
    <t>침투측구</t>
  </si>
  <si>
    <t>침투통</t>
  </si>
  <si>
    <t>침투트렌치</t>
  </si>
  <si>
    <t>040</t>
    <phoneticPr fontId="3" type="noConversion"/>
  </si>
  <si>
    <t>현장타설 U형 측구</t>
  </si>
  <si>
    <t>041</t>
  </si>
  <si>
    <t>045</t>
    <phoneticPr fontId="3" type="noConversion"/>
  </si>
  <si>
    <t>보도부 측구</t>
  </si>
  <si>
    <t>046</t>
  </si>
  <si>
    <t>원형수로관 규격도</t>
  </si>
  <si>
    <t>앵글,그레이팅 상세도</t>
  </si>
  <si>
    <t>원형수로관 설치 예시도(200형,300형,400형)</t>
  </si>
  <si>
    <t>060</t>
    <phoneticPr fontId="3" type="noConversion"/>
  </si>
  <si>
    <t>비탈면용 측구 및 도수로</t>
  </si>
  <si>
    <t>횡단 배수로</t>
  </si>
  <si>
    <t>070</t>
    <phoneticPr fontId="3" type="noConversion"/>
  </si>
  <si>
    <t>집수정 (측구용)</t>
  </si>
  <si>
    <t>집수정 (일반용)</t>
  </si>
  <si>
    <t>집수정 (지하주차장 상부용)</t>
  </si>
  <si>
    <t>집수정 뚜껑 예시도</t>
  </si>
  <si>
    <t>외곽수처리 집수정(D450~D800)</t>
    <phoneticPr fontId="3" type="noConversion"/>
  </si>
  <si>
    <t>외곽수처리 집수정 배근도(D450~D800)</t>
    <phoneticPr fontId="3" type="noConversion"/>
  </si>
  <si>
    <t>외곽수처리 집수정(D900~D1,200)</t>
    <phoneticPr fontId="3" type="noConversion"/>
  </si>
  <si>
    <t>외곽수처리 집수정 배근도(D900~D1,200)</t>
    <phoneticPr fontId="3" type="noConversion"/>
  </si>
  <si>
    <t>085</t>
  </si>
  <si>
    <t>배수관 날개벽</t>
  </si>
  <si>
    <t>086</t>
  </si>
  <si>
    <t>087</t>
  </si>
  <si>
    <t>2. 상수도공사</t>
    <phoneticPr fontId="3" type="noConversion"/>
  </si>
  <si>
    <t xml:space="preserve"> 20. 상수관로</t>
    <phoneticPr fontId="3" type="noConversion"/>
  </si>
  <si>
    <t>20</t>
    <phoneticPr fontId="3" type="noConversion"/>
  </si>
  <si>
    <t>급수간선 인입 분기배관 예시도</t>
  </si>
  <si>
    <t>공동주택 급수간선 분기 배관 예시도 1</t>
    <phoneticPr fontId="3" type="noConversion"/>
  </si>
  <si>
    <t>공동주택 급수간선 분기 배관 예시도 2</t>
    <phoneticPr fontId="3" type="noConversion"/>
  </si>
  <si>
    <t>공동주택 급수간선 분기 배관 예시도 3</t>
    <phoneticPr fontId="3" type="noConversion"/>
  </si>
  <si>
    <t>공동주택 급수간선 분기 배관 예시도 4</t>
    <phoneticPr fontId="3" type="noConversion"/>
  </si>
  <si>
    <t>급수관 매설 및 구조물 인입 시공상세도</t>
  </si>
  <si>
    <t>스테인리스 급수관 시공 일반도 (단독필지분기)</t>
  </si>
  <si>
    <t>분기관 표식 설치상세도</t>
  </si>
  <si>
    <t>상수관 표시 비닐테이프</t>
    <phoneticPr fontId="3" type="noConversion"/>
  </si>
  <si>
    <t>이형관 보호공 상세도</t>
  </si>
  <si>
    <t>부단수 연결공사 예시도</t>
  </si>
  <si>
    <t xml:space="preserve"> 21. 상수구조물</t>
    <phoneticPr fontId="3" type="noConversion"/>
  </si>
  <si>
    <t>21</t>
    <phoneticPr fontId="3" type="noConversion"/>
  </si>
  <si>
    <t>주철제 맨홀뚜껑 및 틀 상세도</t>
  </si>
  <si>
    <t>제수변 보호박스(1.8×2.5×.5)</t>
  </si>
  <si>
    <t>제수변 보호박스(1.5×2.1×.5)</t>
  </si>
  <si>
    <t>제수변 보호박스(0.9×1.5×1.5)</t>
  </si>
  <si>
    <t>제수변 보호박스(1.2×1.2×1.5)</t>
  </si>
  <si>
    <t>제수변 보호박스(2.0×2.5×VAR)</t>
  </si>
  <si>
    <t>021</t>
    <phoneticPr fontId="3" type="noConversion"/>
  </si>
  <si>
    <t>제수변 보호통</t>
  </si>
  <si>
    <t>제수변 보호통 상세도</t>
  </si>
  <si>
    <t>소화전 (지상식)</t>
  </si>
  <si>
    <t>소화전 (지하식)</t>
  </si>
  <si>
    <t>급수탑</t>
  </si>
  <si>
    <t>3. 포장 및 부대시설공사</t>
    <phoneticPr fontId="3" type="noConversion"/>
  </si>
  <si>
    <t>3. 포장 및 부대시설공사</t>
  </si>
  <si>
    <t>30. 도로일반 및 차도포장</t>
    <phoneticPr fontId="3" type="noConversion"/>
  </si>
  <si>
    <t>30</t>
    <phoneticPr fontId="3" type="noConversion"/>
  </si>
  <si>
    <t>000</t>
    <phoneticPr fontId="3" type="noConversion"/>
  </si>
  <si>
    <t>도로횡단구성 예시도</t>
  </si>
  <si>
    <t>001</t>
  </si>
  <si>
    <t>도로표준횡단면도 (광2류,B-50m~B-70미만)</t>
  </si>
  <si>
    <t>도로표준횡단면도 (광3류,B-40m~B-50미만)</t>
    <phoneticPr fontId="3" type="noConversion"/>
  </si>
  <si>
    <t>도로표준횡단면도 (대1류,B-35m~B-40미만)</t>
  </si>
  <si>
    <t>도로표준횡단면도 (대2류,B-30m~B-35미만)</t>
  </si>
  <si>
    <t>도로표준횡단면도 (대3류,B-25m~B-30미만)</t>
  </si>
  <si>
    <t>도로표준횡단면도 (중1류,B-20~25m미만)</t>
    <phoneticPr fontId="3" type="noConversion"/>
  </si>
  <si>
    <t>도로표준횡단면도 (중2류,B-15~20m미만)</t>
    <phoneticPr fontId="3" type="noConversion"/>
  </si>
  <si>
    <t>도로표준횡단면도 (중3류,B-12~15m미만)</t>
    <phoneticPr fontId="3" type="noConversion"/>
  </si>
  <si>
    <t>도로표준횡단면도 (소1류,B-10~12m미만)</t>
    <phoneticPr fontId="3" type="noConversion"/>
  </si>
  <si>
    <t>도로표준횡단면도 (소2류,B-8~10m미만)</t>
    <phoneticPr fontId="3" type="noConversion"/>
  </si>
  <si>
    <t>도로표준횡단면도 (소3류,B-8m미만)</t>
    <phoneticPr fontId="3" type="noConversion"/>
  </si>
  <si>
    <t>도로 지하매설물 표준 예시도</t>
  </si>
  <si>
    <t>도로가각처리 상세도</t>
  </si>
  <si>
    <t>036</t>
    <phoneticPr fontId="3" type="noConversion"/>
  </si>
  <si>
    <t>경계명시석</t>
  </si>
  <si>
    <t>도로변 토공정지 상세도</t>
  </si>
  <si>
    <t>APRON 상세도</t>
  </si>
  <si>
    <t xml:space="preserve">암반구간 포장단면 예시도 </t>
  </si>
  <si>
    <t>066</t>
    <phoneticPr fontId="3" type="noConversion"/>
  </si>
  <si>
    <t>공동주택내 도로 포장단면도(아스팔트콘크리트포장)</t>
    <phoneticPr fontId="3" type="noConversion"/>
  </si>
  <si>
    <t>공동주택내 도로 포장 단면도(경하중 시멘트콘크리트 포장)</t>
    <phoneticPr fontId="3" type="noConversion"/>
  </si>
  <si>
    <t>083</t>
    <phoneticPr fontId="3" type="noConversion"/>
  </si>
  <si>
    <t>경계블록 낮춤시공 상세도(도시계획도로)</t>
  </si>
  <si>
    <t>건물출입구 무장애공간 시공상세도(1)</t>
    <phoneticPr fontId="3" type="noConversion"/>
  </si>
  <si>
    <t>건물출입구 무장애공간 시공상세도(2)</t>
  </si>
  <si>
    <t>건물출입구 무장애공간 시공상세도(3)</t>
  </si>
  <si>
    <t>건물출입구 무장애공간 시공상세도(4)</t>
  </si>
  <si>
    <t>088</t>
  </si>
  <si>
    <t>건물출입구 무장애공간 시공상세도(5)</t>
  </si>
  <si>
    <t>089</t>
  </si>
  <si>
    <t>건물출입구 무장애공간 시공상세도(6)</t>
  </si>
  <si>
    <t>보도 및 경계블록 낮춤시공 예시도</t>
  </si>
  <si>
    <t>단지내 I.L.P 주차장</t>
  </si>
  <si>
    <t>31</t>
    <phoneticPr fontId="3" type="noConversion"/>
  </si>
  <si>
    <t>005</t>
    <phoneticPr fontId="3" type="noConversion"/>
  </si>
  <si>
    <t>시각장애인용 유도블록 상세도</t>
  </si>
  <si>
    <t>시각장애인용 유도블록 시공예시도(1)</t>
    <phoneticPr fontId="3" type="noConversion"/>
  </si>
  <si>
    <t>시각장애인용 유도블록 시공예시도(2)</t>
  </si>
  <si>
    <t>시각장애인용 유도블록 시공예시도(3)</t>
  </si>
  <si>
    <t>시각장애인용 유도블록 시공예시도(4)</t>
  </si>
  <si>
    <t>027</t>
    <phoneticPr fontId="3" type="noConversion"/>
  </si>
  <si>
    <t>시각장애인용 유도블록 시공예시도(공동주택)(1)</t>
  </si>
  <si>
    <t>028</t>
    <phoneticPr fontId="3" type="noConversion"/>
  </si>
  <si>
    <t>시각장애인용 유도블록 시공예시도(공동주택)(2)</t>
  </si>
  <si>
    <t xml:space="preserve"> 32. 도로부대공</t>
  </si>
  <si>
    <t>32</t>
    <phoneticPr fontId="3" type="noConversion"/>
  </si>
  <si>
    <t>012</t>
    <phoneticPr fontId="3" type="noConversion"/>
  </si>
  <si>
    <t>화강석 계단</t>
  </si>
  <si>
    <t>돌 계단</t>
  </si>
  <si>
    <t>점토블록 계단</t>
  </si>
  <si>
    <t>목재계단</t>
  </si>
  <si>
    <t>수목보호대 (블록식)</t>
  </si>
  <si>
    <t>수목보호대 (주철재)</t>
  </si>
  <si>
    <t>수목보호대 (압연재)</t>
  </si>
  <si>
    <t>수목보호대 (칼라인조석)</t>
  </si>
  <si>
    <t>039</t>
  </si>
  <si>
    <t>화강석 볼라드 (고정식)</t>
  </si>
  <si>
    <t>042</t>
  </si>
  <si>
    <t>046</t>
    <phoneticPr fontId="3" type="noConversion"/>
  </si>
  <si>
    <t>화강석 볼라드 (이동식)</t>
  </si>
  <si>
    <t>047</t>
  </si>
  <si>
    <t>048</t>
  </si>
  <si>
    <t>스테인리스 볼라드</t>
  </si>
  <si>
    <t>049</t>
  </si>
  <si>
    <t>050</t>
  </si>
  <si>
    <t>충격흡수 볼라드</t>
  </si>
  <si>
    <t>플랜트 상세도</t>
  </si>
  <si>
    <t>공사 준공표지석</t>
  </si>
  <si>
    <t>092</t>
    <phoneticPr fontId="3" type="noConversion"/>
  </si>
  <si>
    <t xml:space="preserve"> 33. 교통안전시설</t>
  </si>
  <si>
    <t>33</t>
    <phoneticPr fontId="3" type="noConversion"/>
  </si>
  <si>
    <t>주차표시선</t>
  </si>
  <si>
    <t>노면기호 상세도</t>
  </si>
  <si>
    <t>차선 및 횡단보도 일반도</t>
  </si>
  <si>
    <t>차선 및 횡단보도 설치 예시도 (광로, 대로)</t>
  </si>
  <si>
    <t>차선 및 횡단보도 설치 예시도 (중로, 소로)</t>
  </si>
  <si>
    <t>과속방지턱</t>
  </si>
  <si>
    <t>3차원가상 과속방지턱</t>
  </si>
  <si>
    <t>과속방지턱(소형)</t>
  </si>
  <si>
    <t>차량감속보도 (아스팔트콘크리트)</t>
  </si>
  <si>
    <t>고원식횡단보도(1),(교차로용)</t>
    <phoneticPr fontId="3" type="noConversion"/>
  </si>
  <si>
    <t>고원식횡단보도(2),(교차로용)</t>
  </si>
  <si>
    <t>고원식횡단보도(3),(교차로용)</t>
  </si>
  <si>
    <t>고원식횡단보도(4),(교차로용)</t>
  </si>
  <si>
    <t>차량감속보도(평면형) 1</t>
    <phoneticPr fontId="3" type="noConversion"/>
  </si>
  <si>
    <t>차량감속보도(평면형) 2</t>
  </si>
  <si>
    <t>차량감속보도(평면형) 3</t>
  </si>
  <si>
    <t>차량감속보도(평면형) 4</t>
  </si>
  <si>
    <t>차량감속보도(돌출형) 1</t>
    <phoneticPr fontId="3" type="noConversion"/>
  </si>
  <si>
    <t>차량감속보도(돌출형) 2</t>
  </si>
  <si>
    <t>차량감속보도(돌출형) 3</t>
  </si>
  <si>
    <t>040</t>
  </si>
  <si>
    <t>차량감속보도(돌출형) 4</t>
  </si>
  <si>
    <t>미끄럼방지 포장</t>
  </si>
  <si>
    <t>043</t>
  </si>
  <si>
    <t>가드레일</t>
  </si>
  <si>
    <t>044</t>
  </si>
  <si>
    <t>안전표지판</t>
  </si>
  <si>
    <t>안전표지 설치 상세도 (1)</t>
    <phoneticPr fontId="3" type="noConversion"/>
  </si>
  <si>
    <t>안전표지 설치 상세도 (2)</t>
  </si>
  <si>
    <t>안전표지 설치 상세도 (3)</t>
  </si>
  <si>
    <t>안전표지 설치 상세도 (4)</t>
  </si>
  <si>
    <t>도로표지 설치 상세도(편지식)</t>
  </si>
  <si>
    <t>도로표지 설치 상세도(현수식)</t>
  </si>
  <si>
    <t>표지판 지주저판 및 기초앵커</t>
  </si>
  <si>
    <t>도로표지 기초 상세도(2.5x3.0,H-2.8m)</t>
  </si>
  <si>
    <t>도로표지 기초 상세도(2.0X2.5,H-2.5m)</t>
  </si>
  <si>
    <t>도로반사경(사각형)</t>
  </si>
  <si>
    <t>도로반사경(원형)</t>
  </si>
  <si>
    <t>086</t>
    <phoneticPr fontId="3" type="noConversion"/>
  </si>
  <si>
    <t xml:space="preserve"> 34. 담장 및 난간</t>
  </si>
  <si>
    <t>34</t>
    <phoneticPr fontId="3" type="noConversion"/>
  </si>
  <si>
    <t>담장 및 난간 기초상세도(1)</t>
    <phoneticPr fontId="3" type="noConversion"/>
  </si>
  <si>
    <t>담장 및 난간 기초상세도(2)</t>
  </si>
  <si>
    <t>담장 및 난간 기초상세도(3)</t>
  </si>
  <si>
    <t>담장 및 난간 기초상세도(4)</t>
  </si>
  <si>
    <t>알루미늄 주물 담장 예시도(산들바람,H-1.2m~H-1.5m)</t>
  </si>
  <si>
    <t>알루미늄 주물 담장 문양예시도(1)</t>
    <phoneticPr fontId="3" type="noConversion"/>
  </si>
  <si>
    <t>알루미늄 주물 담장 문양예시도(2)</t>
    <phoneticPr fontId="3" type="noConversion"/>
  </si>
  <si>
    <t>알루미늄 주물 담장 문양예시도(3)</t>
    <phoneticPr fontId="3" type="noConversion"/>
  </si>
  <si>
    <t>알루미늄 주물 담장 문양예시도(4)</t>
    <phoneticPr fontId="3" type="noConversion"/>
  </si>
  <si>
    <t>단조펜스 예시도(덩쿨 레이스,H-1.2m~H-1.5m)</t>
  </si>
  <si>
    <t>단조펜스 예시도 문양예시도</t>
  </si>
  <si>
    <t>목재펜스 예시도("D"Type,H-1.2m~H-1.5m)</t>
  </si>
  <si>
    <t>목재펜스 예시도 문양예시도</t>
  </si>
  <si>
    <t>차폐형 목재담장 문양예시도 (H-1.8m)</t>
    <phoneticPr fontId="3" type="noConversion"/>
  </si>
  <si>
    <t>차폐형 목재담장 예시도 일반도 (H-1.8m)</t>
  </si>
  <si>
    <t>차폐형 목재담장 기초상세도 (H-1.8m)</t>
  </si>
  <si>
    <t>차폐형 목재담장 예시도 수량표 (H-1.8m)</t>
  </si>
  <si>
    <t>생울타리담장 예시도</t>
  </si>
  <si>
    <t>목재+금속재질담장 예시도(꽃다발,H-1.2~H-1.5m)</t>
  </si>
  <si>
    <t>목재+금속재질담장 예시도 문양예시도(1)</t>
    <phoneticPr fontId="3" type="noConversion"/>
  </si>
  <si>
    <t>목재+금속재질담장 예시도 문양예시도(2)</t>
    <phoneticPr fontId="3" type="noConversion"/>
  </si>
  <si>
    <t>목재+금속재질담장 예시도 문양예시도(3)</t>
    <phoneticPr fontId="3" type="noConversion"/>
  </si>
  <si>
    <t>목재+금속재질담장 예시도 문양예시도(4)</t>
    <phoneticPr fontId="3" type="noConversion"/>
  </si>
  <si>
    <t>스테인리스 난간 예시도(일반형,H-1.2m)</t>
  </si>
  <si>
    <t>스테인리스 난간 예시도(W형 H-1.2m)</t>
  </si>
  <si>
    <t>스테인리스 가드펜스 예시도(꽃무늬형+꽃마차형,H-1.2m)</t>
  </si>
  <si>
    <t>스테인리스 가드펜스 예시도(꽃촛대형+원무늬형,H-1.2m)</t>
  </si>
  <si>
    <t>스테인리스 가드펜스 예시도(꽃촛대형+원무늬형,H-1.2m)</t>
    <phoneticPr fontId="3" type="noConversion"/>
  </si>
  <si>
    <t>스테인리스 가드펜스 문양예시도</t>
    <phoneticPr fontId="3" type="noConversion"/>
  </si>
  <si>
    <t>045</t>
  </si>
  <si>
    <t>알루미늄 가드펜스 예시도(꽃기둥형+갈매기형,H-1.2m)</t>
  </si>
  <si>
    <t>스테인리스담장 예시도(W형 H-1.5m)</t>
  </si>
  <si>
    <t>강관분체도장 담장 예시도(H-1.2m~H-1.5m)</t>
  </si>
  <si>
    <t>P.V.C 조립담장 예시도(아치형,H-1.2m~H-1.5m)</t>
  </si>
  <si>
    <t>P.V.C 코팅펜스 예시도(H-1.2m~H-2.0m)</t>
  </si>
  <si>
    <t>P.V.C 코팅펜스 출입문 예시도</t>
    <phoneticPr fontId="3" type="noConversion"/>
  </si>
  <si>
    <t>P.V.C 조립담장 예시도(사선형,H-1.2m~H-1.5m)</t>
  </si>
  <si>
    <t>P.V.C 조립담장 예시도(일반형,H-1.2m~H-1.5m)</t>
  </si>
  <si>
    <t>슈퍼스틱 담장 예시도(오페라형,H-1.2m~H-1.5m)</t>
  </si>
  <si>
    <t>슈퍼스틱 담장 문양예시도</t>
    <phoneticPr fontId="3" type="noConversion"/>
  </si>
  <si>
    <t>알루미늄 합금담장 예시도(적벽돌기둥형,H-1.5m)</t>
  </si>
  <si>
    <t>알류미늄 철재혼합담장 예시도(H-1.2~1.5m)</t>
    <phoneticPr fontId="3" type="noConversion"/>
  </si>
  <si>
    <t xml:space="preserve"> 35. 방음시설</t>
  </si>
  <si>
    <t>35</t>
    <phoneticPr fontId="3" type="noConversion"/>
  </si>
  <si>
    <t>방음벽기초(L형 H-3.0m,단차무)</t>
  </si>
  <si>
    <t>방음벽기초(L형 H-3.0m,단차0.8m)</t>
  </si>
  <si>
    <t>방음벽기초(L형 H-4.0m,단차무)</t>
  </si>
  <si>
    <t>방음벽기초(L형 H-4.0m,단차0.8m)</t>
  </si>
  <si>
    <t>방음벽기초(L형 H-5.0m,단차무)</t>
  </si>
  <si>
    <t>방음벽기초(L형 H-5.0m,단차0.8m)</t>
  </si>
  <si>
    <t>방음벽기초(L형 H-6.0m,단차무)</t>
  </si>
  <si>
    <t>방음벽기초(L형 H-6.0m,단차0.8m)</t>
  </si>
  <si>
    <t>방음벽기초(강관말뚝형,H-2.0m~4.0m)</t>
  </si>
  <si>
    <t>블록담장기초(일반형)</t>
  </si>
  <si>
    <t>블록담장기초(L형,단차0.5m)</t>
    <phoneticPr fontId="3" type="noConversion"/>
  </si>
  <si>
    <t>블록담장기초(L형,단차1.0m)</t>
  </si>
  <si>
    <t>블록담장기초(역L형,단차0.5m)</t>
    <phoneticPr fontId="3" type="noConversion"/>
  </si>
  <si>
    <t>블록담장기초(역L형,단차1.0m)</t>
    <phoneticPr fontId="3" type="noConversion"/>
  </si>
  <si>
    <t>알루미늄판 방음벽 예시도</t>
  </si>
  <si>
    <t xml:space="preserve">칼라강판 방음벽 예시도 </t>
  </si>
  <si>
    <t>투명판 방음벽 예시도</t>
  </si>
  <si>
    <t>목재방음벽 예시도</t>
    <phoneticPr fontId="3" type="noConversion"/>
  </si>
  <si>
    <t>목재방음벽 예시도 수량표</t>
  </si>
  <si>
    <t>목재방음벽 문양예시도</t>
    <phoneticPr fontId="3" type="noConversion"/>
  </si>
  <si>
    <t>P.P(폴리프로필렌)방음벽 예시도</t>
  </si>
  <si>
    <t>F.R.P(유리섬유강화플라스틱)방음벽 예시도</t>
  </si>
  <si>
    <t>투명판+알루미늄판 방음벽 예시도</t>
  </si>
  <si>
    <t>056</t>
    <phoneticPr fontId="3" type="noConversion"/>
  </si>
  <si>
    <t>전통블록+칼라알루미늄판 방음벽 예시도</t>
  </si>
  <si>
    <t>전통블록+칼라알루미늄판+투명방음판 방음벽 예시도</t>
  </si>
  <si>
    <t>목재+투명 방음벽 예시도</t>
    <phoneticPr fontId="3" type="noConversion"/>
  </si>
  <si>
    <t>목재+투명 방음벽 예시도 수량표</t>
  </si>
  <si>
    <t>목재+투명 방음벽 문양예시도</t>
    <phoneticPr fontId="3" type="noConversion"/>
  </si>
  <si>
    <t>칼라강판+투명판 방음벽 예시도</t>
  </si>
  <si>
    <t>P.P+투명판 방음벽 예시도</t>
  </si>
  <si>
    <t>방음블록 예시도</t>
    <phoneticPr fontId="3" type="noConversion"/>
  </si>
  <si>
    <t>전통블록담장 예시도(H-2.0m)</t>
    <phoneticPr fontId="3" type="noConversion"/>
  </si>
  <si>
    <t>087</t>
    <phoneticPr fontId="3" type="noConversion"/>
  </si>
  <si>
    <t>7. 옹벽공사</t>
    <phoneticPr fontId="3" type="noConversion"/>
  </si>
  <si>
    <t xml:space="preserve"> 70. 옹벽공통도</t>
    <phoneticPr fontId="3" type="noConversion"/>
  </si>
  <si>
    <t>70</t>
    <phoneticPr fontId="3" type="noConversion"/>
  </si>
  <si>
    <t xml:space="preserve"> 문양거푸집 설치상세도</t>
  </si>
  <si>
    <t xml:space="preserve"> 옹벽배수처리 (드레인보드+토목섬유)</t>
  </si>
  <si>
    <t xml:space="preserve"> 옹벽말뚝 두부 보강도</t>
  </si>
  <si>
    <t xml:space="preserve"> 옹벽조형문양 설치도</t>
  </si>
  <si>
    <t xml:space="preserve"> 블록식 보강토옹벽 표준예시도(1)</t>
  </si>
  <si>
    <t xml:space="preserve"> 블록식 보강토옹벽 표준예시도(2)</t>
  </si>
  <si>
    <t xml:space="preserve"> 블록식 보강토옹벽 표준예시도(3)</t>
  </si>
  <si>
    <t xml:space="preserve"> 블록식 보강토옹벽 표준예시도(4)</t>
  </si>
  <si>
    <t>8. 하천공사</t>
    <phoneticPr fontId="3" type="noConversion"/>
  </si>
  <si>
    <t>80. 하천공사</t>
    <phoneticPr fontId="3" type="noConversion"/>
  </si>
  <si>
    <t>80</t>
    <phoneticPr fontId="3" type="noConversion"/>
  </si>
  <si>
    <t>호안예시도 1</t>
  </si>
  <si>
    <t>호안예시도 2</t>
  </si>
  <si>
    <t>호안예시도 3</t>
  </si>
  <si>
    <t xml:space="preserve"> 74. 기타옹벽</t>
    <phoneticPr fontId="3" type="noConversion"/>
  </si>
  <si>
    <t>74</t>
    <phoneticPr fontId="3" type="noConversion"/>
  </si>
  <si>
    <t>8. 하천공사</t>
    <phoneticPr fontId="3" type="noConversion"/>
  </si>
  <si>
    <t>1. 우오수공사</t>
    <phoneticPr fontId="3" type="noConversion"/>
  </si>
  <si>
    <t>00</t>
    <phoneticPr fontId="3" type="noConversion"/>
  </si>
  <si>
    <t>차선규제봉(H-450)</t>
    <phoneticPr fontId="3" type="noConversion"/>
  </si>
  <si>
    <t>차선규제봉(H-750)</t>
    <phoneticPr fontId="3" type="noConversion"/>
  </si>
  <si>
    <t>소 분 류 명</t>
    <phoneticPr fontId="3" type="noConversion"/>
  </si>
  <si>
    <t>도        면         명</t>
    <phoneticPr fontId="3" type="noConversion"/>
  </si>
  <si>
    <t>14. U형개거</t>
    <phoneticPr fontId="3" type="noConversion"/>
  </si>
  <si>
    <t>DC_14_001_1~2</t>
  </si>
  <si>
    <t>DC</t>
  </si>
  <si>
    <t>14</t>
  </si>
  <si>
    <t>1~2</t>
  </si>
  <si>
    <t xml:space="preserve">U 형 개 거  1.0 X 1.0 </t>
  </si>
  <si>
    <t>신규</t>
    <phoneticPr fontId="3" type="noConversion"/>
  </si>
  <si>
    <t>DC_14_002_1~2</t>
  </si>
  <si>
    <t xml:space="preserve">U 형 개 거  1.5 X 1.0 </t>
  </si>
  <si>
    <t>DC_14_003_1~2</t>
  </si>
  <si>
    <t>U 형 개 거  1.5 X 1.5</t>
  </si>
  <si>
    <t>DC_14_004_1~2</t>
  </si>
  <si>
    <t>U 형 개 거  2.0 X 1.5</t>
  </si>
  <si>
    <t>DC_14_005_1~2</t>
  </si>
  <si>
    <t xml:space="preserve">U 형 개 거  2.0 X 2.0 </t>
  </si>
  <si>
    <t>DC_14_006_1~2</t>
  </si>
  <si>
    <t xml:space="preserve">U 형 개 거  2.5 X 2.0 </t>
  </si>
  <si>
    <t>DC_14_007_1~2</t>
  </si>
  <si>
    <t>U 형 개 거  2.5 X 2.5</t>
  </si>
  <si>
    <t xml:space="preserve"> 15. 암거(1련)</t>
    <phoneticPr fontId="3" type="noConversion"/>
  </si>
  <si>
    <t>DC_15_001_1~2</t>
    <phoneticPr fontId="3" type="noConversion"/>
  </si>
  <si>
    <t>15</t>
  </si>
  <si>
    <t xml:space="preserve">암 거 1.5 X 1.5(DB24.0 토피0~2m,직접) </t>
  </si>
  <si>
    <t>개정</t>
    <phoneticPr fontId="3" type="noConversion"/>
  </si>
  <si>
    <t>DC_15_002_1~2</t>
    <phoneticPr fontId="3" type="noConversion"/>
  </si>
  <si>
    <t xml:space="preserve">암 거 1.5 X 1.5(DB24.0 토피2~4m,직접) </t>
  </si>
  <si>
    <t>DC_15_003_1~2</t>
    <phoneticPr fontId="3" type="noConversion"/>
  </si>
  <si>
    <t xml:space="preserve">암 거 1.5 X 1.5(DB24.0 토피4~6m,직접) </t>
  </si>
  <si>
    <t>DC_15_006_1~2</t>
    <phoneticPr fontId="3" type="noConversion"/>
  </si>
  <si>
    <t xml:space="preserve">암 거 2.0 X 1.5(DB24.0 토피0~2m,직접) </t>
  </si>
  <si>
    <t>DC_15_007_1~2</t>
    <phoneticPr fontId="3" type="noConversion"/>
  </si>
  <si>
    <t xml:space="preserve">암 거 2.0 X 1.5(DB24.0 토피2~4m,직접) </t>
  </si>
  <si>
    <t>DC_15_008_1~2</t>
    <phoneticPr fontId="3" type="noConversion"/>
  </si>
  <si>
    <t xml:space="preserve">암 거 2.0 X 1.5(DB24.0 토피4~6m,직접) </t>
  </si>
  <si>
    <t>DC_15_011_1~2</t>
    <phoneticPr fontId="3" type="noConversion"/>
  </si>
  <si>
    <t xml:space="preserve">암 거 2.0 X 2.0(DB24.0 토피0~2m,직접) </t>
  </si>
  <si>
    <t>DC_15_012_1~2</t>
    <phoneticPr fontId="3" type="noConversion"/>
  </si>
  <si>
    <t xml:space="preserve">암 거 2.0 X 2.0(DB24.0 토피2~4m,직접) </t>
  </si>
  <si>
    <t>DC_15_013_1~2</t>
    <phoneticPr fontId="3" type="noConversion"/>
  </si>
  <si>
    <t xml:space="preserve">암 거 2.0 X 2.0(DB24.0 토피4~6m,직접) </t>
  </si>
  <si>
    <t>DC_15_016_1~2</t>
    <phoneticPr fontId="3" type="noConversion"/>
  </si>
  <si>
    <t xml:space="preserve">암 거 2.5 X 2.0(DB24.0 토피0~2m,직접) </t>
  </si>
  <si>
    <t>DC_15_017_1~2</t>
    <phoneticPr fontId="3" type="noConversion"/>
  </si>
  <si>
    <t xml:space="preserve">암 거 2.5 X 2.0(DB24.0 토피2~4m,직접) </t>
  </si>
  <si>
    <t>DC_15_018_1~2</t>
    <phoneticPr fontId="3" type="noConversion"/>
  </si>
  <si>
    <t xml:space="preserve">암 거 2.5 X 2.0(DB24.0 토피4~6m,직접) </t>
  </si>
  <si>
    <t>DC_15_021_1~2</t>
    <phoneticPr fontId="3" type="noConversion"/>
  </si>
  <si>
    <t xml:space="preserve">암 거 2.5 X 2.5(DB24.0 토피0~2m,직접) </t>
  </si>
  <si>
    <t>DC_15_022_1~2</t>
    <phoneticPr fontId="3" type="noConversion"/>
  </si>
  <si>
    <t xml:space="preserve">암 거 2.5 X 2.5(DB24.0 토피2~4m,직접) </t>
  </si>
  <si>
    <t>DC_15_023_1~2</t>
    <phoneticPr fontId="3" type="noConversion"/>
  </si>
  <si>
    <t xml:space="preserve">암 거 2.5 X 2.5(DB24.0 토피4~6m,직접) </t>
  </si>
  <si>
    <t>DC_15_026_1~2</t>
  </si>
  <si>
    <t xml:space="preserve">암 거 3.0 X 2.5(DB24.0 토피0~2m,직접) </t>
  </si>
  <si>
    <t>DC_15_027_1~2</t>
  </si>
  <si>
    <t xml:space="preserve">암 거 3.0 X 2.5(DB24.0 토피2~4m,직접) </t>
  </si>
  <si>
    <t>DC_15_028_1~2</t>
  </si>
  <si>
    <t xml:space="preserve">암 거 3.0 X 2.5(DB24.0 토피4~6m,직접) </t>
  </si>
  <si>
    <t>DC_15_031_1~2</t>
  </si>
  <si>
    <t xml:space="preserve">암 거 3.0 X 3.0(DB24.0 토피0~2m,직접) </t>
  </si>
  <si>
    <t>DC_15_032_1~2</t>
  </si>
  <si>
    <t xml:space="preserve">암 거 3.0 X 3.0(DB24.0 토피2~4m,직접) </t>
  </si>
  <si>
    <t>DC_15_033_1~2</t>
  </si>
  <si>
    <t xml:space="preserve">암 거 3.0 X 3.0(DB24.0 토피4~6m,직접) </t>
  </si>
  <si>
    <t>신규</t>
    <phoneticPr fontId="3" type="noConversion"/>
  </si>
  <si>
    <t>DC_15_036_1~2</t>
  </si>
  <si>
    <t xml:space="preserve">암 거 1.5 X 1.5(DB24.0 토피0~2m,말뚝) </t>
  </si>
  <si>
    <t>개정</t>
    <phoneticPr fontId="3" type="noConversion"/>
  </si>
  <si>
    <t>DC_15_037_1~2</t>
  </si>
  <si>
    <t xml:space="preserve">암 거 1.5 X 1.5(DB24.0 토피2~4m,말뚝) </t>
  </si>
  <si>
    <t>DC_15_038_1~2</t>
  </si>
  <si>
    <t xml:space="preserve">암 거 1.5 X 1.5(DB24.0 토피4~6m,말뚝) </t>
  </si>
  <si>
    <t>DC_15_041_1~2</t>
  </si>
  <si>
    <t xml:space="preserve">암 거 2.0 X 1.5(DB24.0 토피0~2m,말뚝) </t>
  </si>
  <si>
    <t>DC_15_042_1~2</t>
  </si>
  <si>
    <t xml:space="preserve">암 거 2.0 X 1.5(DB24.0 토피2~4m,말뚝) </t>
  </si>
  <si>
    <t>DC_15_043_1~2</t>
  </si>
  <si>
    <t xml:space="preserve">암 거 2.0 X 1.5(DB24.0 토피4~6m,말뚝) </t>
  </si>
  <si>
    <t>DC_15_046_1~2</t>
  </si>
  <si>
    <t xml:space="preserve">암 거 2.0 X 2.0(DB24.0 토피0~2m,말뚝) </t>
  </si>
  <si>
    <t>개정</t>
    <phoneticPr fontId="3" type="noConversion"/>
  </si>
  <si>
    <t>DC_15_047_1~2</t>
  </si>
  <si>
    <t xml:space="preserve">암 거 2.0 X 2.0(DB24.0 토피2~4m,말뚝) </t>
  </si>
  <si>
    <t>신규</t>
    <phoneticPr fontId="3" type="noConversion"/>
  </si>
  <si>
    <t>DC_15_048_1~2</t>
  </si>
  <si>
    <t xml:space="preserve">암 거 2.0 X 2.0(DB24.0 토피4~6m,말뚝) </t>
  </si>
  <si>
    <t>DC_15_051_1~2</t>
  </si>
  <si>
    <t xml:space="preserve">암 거 2.5 X 2.0(DB24.0 토피0~2m,말뚝) </t>
  </si>
  <si>
    <t>DC_15_052_1~2</t>
  </si>
  <si>
    <t xml:space="preserve">암 거 2.5 X 2.0(DB24.0 토피2~4m,말뚝) </t>
  </si>
  <si>
    <t>DC_15_053_1~2</t>
  </si>
  <si>
    <t xml:space="preserve">암 거 2.5 X 2.0(DB24.0 토피4~6m,말뚝) </t>
  </si>
  <si>
    <t>DC_15_056_1~2</t>
  </si>
  <si>
    <t xml:space="preserve">암 거 2.5 X 2.5(DB24.0 토피0~2m,말뚝) </t>
  </si>
  <si>
    <t>DC_15_057_1~2</t>
  </si>
  <si>
    <t xml:space="preserve">암 거 2.5 X 2.5(DB24.0 토피2~4m,말뚝) </t>
  </si>
  <si>
    <t>DC_15_058_1~2</t>
  </si>
  <si>
    <t xml:space="preserve">암 거 2.5 X 2.5(DB24.0 토피4~6m,말뚝) </t>
  </si>
  <si>
    <t>DC_15_061_1~2</t>
  </si>
  <si>
    <t xml:space="preserve">암 거 3.0 X 2.5(DB24.0 토피0~2m,말뚝) </t>
  </si>
  <si>
    <t>DC_15_062_1~2</t>
  </si>
  <si>
    <t xml:space="preserve">암 거 3.0 X 2.5(DB24.0 토피2~4m,말뚝) </t>
  </si>
  <si>
    <t>DC_15_063_1~2</t>
  </si>
  <si>
    <t xml:space="preserve">암 거 3.0 X 2.5(DB24.0 토피4~6m,말뚝) </t>
  </si>
  <si>
    <t>DC_15_066_1~2</t>
  </si>
  <si>
    <t xml:space="preserve">암 거 3.0 X 3.0(DB24.0 토피0~2m,말뚝) </t>
  </si>
  <si>
    <t>DC_15_067_1~2</t>
  </si>
  <si>
    <t xml:space="preserve">암 거 3.0 X 3.0(DB24.0 토피2~4m,말뚝) </t>
  </si>
  <si>
    <t>DC_15_068_1~2</t>
  </si>
  <si>
    <t xml:space="preserve">암 거 3.0 X 3.0(DB24.0 토피4~6m,말뚝) </t>
  </si>
  <si>
    <t xml:space="preserve"> 16. 암거(2련)</t>
    <phoneticPr fontId="3" type="noConversion"/>
  </si>
  <si>
    <t>DC_16_001_1~2</t>
  </si>
  <si>
    <t>16</t>
  </si>
  <si>
    <t xml:space="preserve">암거 2@ 1.5X1.5(DB24.0 토피0~2m,직접) </t>
  </si>
  <si>
    <t>DC_16_002_1~2</t>
  </si>
  <si>
    <t xml:space="preserve">암거 2@ 1.5X1.5(DB24.0 토피2~4m,직접) </t>
  </si>
  <si>
    <t>DC_16_003_1~2</t>
  </si>
  <si>
    <t xml:space="preserve">암거 2@ 1.5X1.5(DB24.0 토피4~6m,직접) </t>
  </si>
  <si>
    <t>DC_16_006_1~3</t>
  </si>
  <si>
    <t>1~3</t>
  </si>
  <si>
    <t xml:space="preserve">암거 2@ 2.0X1.5(DB24.0 토피0~2m,직접) </t>
  </si>
  <si>
    <t>DC_16_007_1~3</t>
  </si>
  <si>
    <t xml:space="preserve">암거 2@ 2.0X1.5(DB24.0 토피2~4m,직접) </t>
  </si>
  <si>
    <t>DC_16_008_1~3</t>
  </si>
  <si>
    <t xml:space="preserve">암거 2@ 2.0X1.5(DB24.0 토피4~6m,직접) </t>
  </si>
  <si>
    <t>DC_16_011_1~3</t>
  </si>
  <si>
    <t xml:space="preserve">암거 2@ 2.0X2.0(DB24.0 토피0~2m,직접) </t>
  </si>
  <si>
    <t>DC_16_012_1~3</t>
  </si>
  <si>
    <t xml:space="preserve">암거 2@ 2.0X2.0(DB24.0 토피2~4m,직접) </t>
  </si>
  <si>
    <t>DC_16_013_1~3</t>
  </si>
  <si>
    <t xml:space="preserve">암거 2@ 2.0X2.0(DB24.0 토피4~6m,직접) </t>
  </si>
  <si>
    <t>DC_16_016_1~3</t>
  </si>
  <si>
    <t xml:space="preserve">암거 2@ 2.5X2.0(DB24.0 토피0~2m,직접) </t>
  </si>
  <si>
    <t>DC_16_017_1~3</t>
  </si>
  <si>
    <t xml:space="preserve">암거 2@ 2.5X2.0(DB24.0 토피2~4m,직접) </t>
  </si>
  <si>
    <t>DC_16_018_1~3</t>
  </si>
  <si>
    <t xml:space="preserve">암거 2@ 2.5X2.0(DB24.0 토피4~6m,직접) </t>
  </si>
  <si>
    <t>DC_16_021_1~3</t>
  </si>
  <si>
    <t xml:space="preserve">암거 2@ 2.5X2.5(DB24.0 토피0~2m,직접) </t>
  </si>
  <si>
    <t>DC_16_022_1~3</t>
  </si>
  <si>
    <t xml:space="preserve">암거 2@ 2.5X2.5(DB24.0 토피2~4m,직접) </t>
  </si>
  <si>
    <t>DC_16_023_1~3</t>
  </si>
  <si>
    <t xml:space="preserve">암거 2@ 2.5X2.5(DB24.0 토피4~6m,직접) </t>
  </si>
  <si>
    <t>DC_16_026_1~3</t>
  </si>
  <si>
    <t xml:space="preserve">암거 2@ 3.0X2.5(DB24.0 토피0~2m,직접) </t>
  </si>
  <si>
    <t>DC_16_027_1~3</t>
  </si>
  <si>
    <t xml:space="preserve">암거 2@ 3.0X2.5(DB24.0 토피2~4m,직접) </t>
  </si>
  <si>
    <t>DC_16_028_1~3</t>
  </si>
  <si>
    <t xml:space="preserve">암거 2@ 3.0X2.5(DB24.0 토피4~6m,직접) </t>
  </si>
  <si>
    <t>DC_16_031_1~3</t>
  </si>
  <si>
    <t xml:space="preserve">암거 2@ 3.0X3.0(DB24.0 토피0~2m,직접) </t>
  </si>
  <si>
    <t>DC_16_032_1~3</t>
  </si>
  <si>
    <t xml:space="preserve">암거 2@ 3.0X3.0(DB24.0 토피2~4m,직접) </t>
  </si>
  <si>
    <t>DC_16_033_1~3</t>
  </si>
  <si>
    <t xml:space="preserve">암거 2@ 3.0X3.0(DB24.0 토피4~6m,직접) </t>
  </si>
  <si>
    <t>DC_16_036_1~2</t>
  </si>
  <si>
    <t xml:space="preserve">암거 2@ 1.5X1.5(DB24.0 토피0~2m,말뚝) </t>
  </si>
  <si>
    <t>DC_16_037_1~2</t>
  </si>
  <si>
    <t xml:space="preserve">암거 2@ 1.5X1.5(DB24.0 토피2~4m,말뚝) </t>
  </si>
  <si>
    <t>DC_16_038_1~2</t>
  </si>
  <si>
    <t xml:space="preserve">암거 2@ 1.5X1.5(DB24.0 토피4~6m,말뚝) </t>
  </si>
  <si>
    <t>DC_16_041_1~3</t>
  </si>
  <si>
    <t xml:space="preserve">암거 2@ 2.0X1.5(DB24.0 토피0~2m,말뚝) </t>
  </si>
  <si>
    <t>DC_16_042_1~3</t>
  </si>
  <si>
    <t xml:space="preserve">암거 2@ 2.0X1.5(DB24.0 토피2~4m,말뚝) </t>
  </si>
  <si>
    <t>DC_16_043_1~3</t>
  </si>
  <si>
    <t xml:space="preserve">암거 2@ 2.0X1.5(DB24.0 토피4~6m,말뚝) </t>
  </si>
  <si>
    <t>DC_16_046_1~3</t>
  </si>
  <si>
    <t xml:space="preserve">암거 2@ 2.0X2.0(DB24.0 토피0~2m,말뚝) </t>
  </si>
  <si>
    <t>DC_16_047_1~3</t>
  </si>
  <si>
    <t xml:space="preserve">암거 2@ 2.0X2.0(DB24.0 토피2~4m,말뚝) </t>
  </si>
  <si>
    <t>DC_16_048_1~3</t>
  </si>
  <si>
    <t xml:space="preserve">암거 2@ 2.0X2.0(DB24.0 토피4~6m,말뚝) </t>
  </si>
  <si>
    <t>DC_16_051_1~3</t>
  </si>
  <si>
    <t xml:space="preserve">암거 2@ 2.5X2.0(DB24.0 토피0~2m,말뚝) </t>
  </si>
  <si>
    <t>DC_16_052_1~3</t>
  </si>
  <si>
    <t xml:space="preserve">암거 2@ 2.5X2.0(DB24.0 토피2~4m,말뚝) </t>
  </si>
  <si>
    <t>DC_16_053_1~3</t>
  </si>
  <si>
    <t xml:space="preserve">암거 2@ 2.5X2.0(DB24.0 토피4~6m,말뚝) </t>
  </si>
  <si>
    <t>DC_16_056_1~3</t>
  </si>
  <si>
    <t xml:space="preserve">암거 2@ 2.5X2.5(DB24.0 토피0~2m,말뚝) </t>
  </si>
  <si>
    <t>DC_16_057_1~3</t>
  </si>
  <si>
    <t xml:space="preserve">암거 2@ 2.5X2.5(DB24.0 토피2~4m,말뚝) </t>
  </si>
  <si>
    <t>DC_16_058_1~3</t>
  </si>
  <si>
    <t xml:space="preserve">암거 2@ 2.5X2.5(DB24.0 토피4~6m,말뚝) </t>
  </si>
  <si>
    <t>DC_16_061_1~3</t>
  </si>
  <si>
    <t xml:space="preserve">암거 2@ 3.0X2.5(DB24.0 토피0~2m,말뚝) </t>
  </si>
  <si>
    <t>DC_16_062_1~3</t>
  </si>
  <si>
    <t xml:space="preserve">암거 2@ 3.0X2.5(DB24.0 토피2~4m,말뚝) </t>
  </si>
  <si>
    <t>DC_16_063_1~3</t>
  </si>
  <si>
    <t xml:space="preserve">암거 2@ 3.0X2.5(DB24.0 토피4~6m,말뚝) </t>
  </si>
  <si>
    <t>DC_16_066_1~3</t>
  </si>
  <si>
    <t xml:space="preserve">암거 2@ 3.0X3.0(DB24.0 토피0~2m,말뚝) </t>
  </si>
  <si>
    <t xml:space="preserve">암거 2@ 3.0X3.0(DB24.0 토피2~4m,말뚝) </t>
  </si>
  <si>
    <t xml:space="preserve">암거 2@ 3.0X3.0(DB24.0 토피4~6m,말뚝) </t>
  </si>
  <si>
    <t xml:space="preserve"> 17. 암거(공통도)</t>
    <phoneticPr fontId="3" type="noConversion"/>
  </si>
  <si>
    <t>DC_17_001_1~2</t>
  </si>
  <si>
    <t>17</t>
  </si>
  <si>
    <t>신축이음 상세도</t>
  </si>
  <si>
    <t>DC_17_002_1~3</t>
  </si>
  <si>
    <t>말뚝 두부보강 예시도</t>
  </si>
  <si>
    <t>DC_17_003_1~64</t>
  </si>
  <si>
    <t>1~64</t>
  </si>
  <si>
    <t>굴곡부 보강 상세도</t>
  </si>
  <si>
    <t>DC_17_004_1~2</t>
  </si>
  <si>
    <t>낙차공 상세도</t>
  </si>
  <si>
    <t>DC_17_005_1~3</t>
  </si>
  <si>
    <t>암거 통수단면 보강도(직접기초)</t>
  </si>
  <si>
    <t>DC_17_006_1~3</t>
  </si>
  <si>
    <t>암거 통수단면 보강도(말뚝기초)</t>
  </si>
  <si>
    <t>DC_17_007_0</t>
  </si>
  <si>
    <t>0</t>
  </si>
  <si>
    <t>옹벽식 날개벽 단면도</t>
  </si>
  <si>
    <t>DC_17_008_1~2</t>
  </si>
  <si>
    <t>맨홀 상세도(토피2.0m)</t>
  </si>
  <si>
    <t>DC_17_009_1~2</t>
  </si>
  <si>
    <t>맨홀 상세도(토피4.0m)</t>
  </si>
  <si>
    <t>DC_17_010_1~2</t>
  </si>
  <si>
    <t>맨홀 상세도(토피6.0m)</t>
  </si>
  <si>
    <t>DC_17_011_0</t>
  </si>
  <si>
    <t>맨홀발 디딤쇠 설치 상세도</t>
  </si>
  <si>
    <t>DC_17_012_1~2</t>
  </si>
  <si>
    <t>장비 투입구 상세도(토피2.0m)</t>
  </si>
  <si>
    <t>DC_17_013_1~2</t>
  </si>
  <si>
    <t>장비 투입구 상세도(토피4.0m)</t>
  </si>
  <si>
    <t>DC_17_014_1~2</t>
  </si>
  <si>
    <t>장비 투입구 상세도(토피6.0m)</t>
  </si>
  <si>
    <t>DC_17_015_0</t>
  </si>
  <si>
    <t>유출입부 상세도</t>
  </si>
  <si>
    <t>DC_17_016_1~2</t>
  </si>
  <si>
    <t>CHAIR BLOCK 및 전단철근 상세도</t>
  </si>
  <si>
    <t>DC_17_017_1~2</t>
  </si>
  <si>
    <t>SPACER 상세도</t>
  </si>
  <si>
    <t>도                  면                  명</t>
    <phoneticPr fontId="3" type="noConversion"/>
  </si>
  <si>
    <t>71. L형 옹벽(내부마찰각 30º) 배면경사(1:0.0) 2~7m</t>
    <phoneticPr fontId="3" type="noConversion"/>
  </si>
  <si>
    <t>DC71-001-0</t>
  </si>
  <si>
    <t>71</t>
  </si>
  <si>
    <t>L형 옹벽(내부마찰각 30º) 배면경사(1:0.0) H-2.0m</t>
  </si>
  <si>
    <t>2009. 09</t>
    <phoneticPr fontId="3" type="noConversion"/>
  </si>
  <si>
    <t>DC71-002-0</t>
  </si>
  <si>
    <t>L형 옹벽(내부마찰각 30º) 배면경사(1:0.0) H-2.5m</t>
  </si>
  <si>
    <t>DC71-003-0</t>
  </si>
  <si>
    <t>L형 옹벽(내부마찰각 30º) 배면경사(1:0.0) H-3.0m</t>
  </si>
  <si>
    <t>DC71-004-0</t>
  </si>
  <si>
    <t>L형 옹벽(내부마찰각 30º) 배면경사(1:0.0) H-3.5m</t>
  </si>
  <si>
    <t>DC71-005-0</t>
  </si>
  <si>
    <t>L형 옹벽(내부마찰각 30º) 배면경사(1:0.0) H-4.0m</t>
  </si>
  <si>
    <t>DC71-006-0</t>
  </si>
  <si>
    <t>L형 옹벽(내부마찰각 30º) 배면경사(1:0.0) H-4.5m</t>
  </si>
  <si>
    <t>DC71-007-0</t>
  </si>
  <si>
    <t>L형 옹벽(내부마찰각 30º) 배면경사(1:0.0) H-5.0m</t>
  </si>
  <si>
    <t>DC71-008-0</t>
  </si>
  <si>
    <t>L형 옹벽(내부마찰각 30º) 배면경사(1:0.0) H-5.5m</t>
  </si>
  <si>
    <t>DC71-009-0</t>
  </si>
  <si>
    <t>L형 옹벽(내부마찰각 30º) 배면경사(1:0.0) H-6.0m</t>
  </si>
  <si>
    <t>DC71-010-0</t>
  </si>
  <si>
    <t>L형 옹벽(내부마찰각 30º) 배면경사(1:0.0) H-6.5m</t>
  </si>
  <si>
    <t>DC71-011-0</t>
  </si>
  <si>
    <t>L형 옹벽(내부마찰각 30º) 배면경사(1:0.0) H-7.0m</t>
  </si>
  <si>
    <t>71. L형 옹벽(내부마찰각 30º) 배면경사(1:1.8) 2~7m</t>
    <phoneticPr fontId="3" type="noConversion"/>
  </si>
  <si>
    <t>DC71-026-0</t>
  </si>
  <si>
    <t>L형 옹벽(내부마찰각 30º) 배면경사(1:1.8) H-2.0m</t>
  </si>
  <si>
    <t>DC71-027-0</t>
  </si>
  <si>
    <t>L형 옹벽(내부마찰각 30º) 배면경사(1:1.8) H-2.5m</t>
  </si>
  <si>
    <t>DC71-028-0</t>
  </si>
  <si>
    <t>L형 옹벽(내부마찰각 30º) 배면경사(1:1.8) H-3.0m</t>
  </si>
  <si>
    <t>2009. 09</t>
    <phoneticPr fontId="3" type="noConversion"/>
  </si>
  <si>
    <t>DC71-029-0</t>
  </si>
  <si>
    <t>L형 옹벽(내부마찰각 30º) 배면경사(1:1.8) H-3.5m</t>
  </si>
  <si>
    <t>DC71-030-0</t>
  </si>
  <si>
    <t>L형 옹벽(내부마찰각 30º) 배면경사(1:1.8) H-4.0m</t>
  </si>
  <si>
    <t>DC71-031-0</t>
  </si>
  <si>
    <t>L형 옹벽(내부마찰각 30º) 배면경사(1:1.8) H-4.5m</t>
  </si>
  <si>
    <t>DC71-032-0</t>
  </si>
  <si>
    <t>L형 옹벽(내부마찰각 30º) 배면경사(1:1.8) H-5.0m</t>
  </si>
  <si>
    <t>DC71-033-0</t>
  </si>
  <si>
    <t>L형 옹벽(내부마찰각 30º) 배면경사(1:1.8) H-5.5m</t>
  </si>
  <si>
    <t>DC71-034-0</t>
  </si>
  <si>
    <t>L형 옹벽(내부마찰각 30º) 배면경사(1:1.8) H-6.0m</t>
  </si>
  <si>
    <t>DC71-035-0</t>
  </si>
  <si>
    <t>L형 옹벽(내부마찰각 30º) 배면경사(1:1.8) H-6.5m</t>
  </si>
  <si>
    <t>DC71-036-0</t>
  </si>
  <si>
    <t>L형 옹벽(내부마찰각 30º) 배면경사(1:1.8) H-7.0m</t>
  </si>
  <si>
    <t>72. 역L형 옹벽(내부마찰각 30º) 배면경사(1:0.0) 2~7m</t>
    <phoneticPr fontId="3" type="noConversion"/>
  </si>
  <si>
    <t>DC72-001-0</t>
  </si>
  <si>
    <t>72</t>
  </si>
  <si>
    <t>역L형 옹벽(내부마찰각 30º) 배면경사(1:0.0) H-2.0m</t>
  </si>
  <si>
    <t>DC72-002-0</t>
  </si>
  <si>
    <t>역L형 옹벽(내부마찰각 30º) 배면경사(1:0.0) H-2.5m</t>
  </si>
  <si>
    <t>DC72-003-0</t>
  </si>
  <si>
    <t>역L형 옹벽(내부마찰각 30º) 배면경사(1:0.0) H-3.0m</t>
  </si>
  <si>
    <t>DC72-004-0</t>
  </si>
  <si>
    <t>역L형 옹벽(내부마찰각 30º) 배면경사(1:0.0) H-3.5m</t>
  </si>
  <si>
    <t>DC72-005-0</t>
  </si>
  <si>
    <t>역L형 옹벽(내부마찰각 30º) 배면경사(1:0.0) H-4.0m</t>
  </si>
  <si>
    <t>DC72-006-0</t>
  </si>
  <si>
    <t>역L형 옹벽(내부마찰각 30º) 배면경사(1:0.0) H-4.5m</t>
  </si>
  <si>
    <t>DC72-007-0</t>
  </si>
  <si>
    <t>역L형 옹벽(내부마찰각 30º) 배면경사(1:0.0) H-5.0m</t>
  </si>
  <si>
    <t>DC72-008-0</t>
  </si>
  <si>
    <t>역L형 옹벽(내부마찰각 30º) 배면경사(1:0.0) H-5.5m</t>
  </si>
  <si>
    <t>DC72-009-0</t>
  </si>
  <si>
    <t>역L형 옹벽(내부마찰각 30º) 배면경사(1:0.0) H-6.0m</t>
  </si>
  <si>
    <t>DC72-010-0</t>
  </si>
  <si>
    <t>역L형 옹벽(내부마찰각 30º) 배면경사(1:0.0) H-6.5m</t>
  </si>
  <si>
    <t>DC72-011-0</t>
  </si>
  <si>
    <t>역L형 옹벽(내부마찰각 30º) 배면경사(1:0.0) H-7.0m</t>
  </si>
  <si>
    <t>72. 역L형 옹벽(내부마찰각 30º) 배면경사(1:1.8) 2~7m</t>
    <phoneticPr fontId="3" type="noConversion"/>
  </si>
  <si>
    <t>DC72-026-0</t>
  </si>
  <si>
    <t>역L형 옹벽(내부마찰각 30º) 배면경사(1:1.8) H-2.0m</t>
  </si>
  <si>
    <t>DC72-027-0</t>
  </si>
  <si>
    <t>역L형 옹벽(내부마찰각 30º) 배면경사(1:1.8) H-2.5m</t>
  </si>
  <si>
    <t>DC72-028-0</t>
  </si>
  <si>
    <t>역L형 옹벽(내부마찰각 30º) 배면경사(1:1.8) H-3.0m</t>
  </si>
  <si>
    <t>DC72-029-0</t>
  </si>
  <si>
    <t>역L형 옹벽(내부마찰각 30º) 배면경사(1:1.8) H-3.5m</t>
  </si>
  <si>
    <t>DC72-030-0</t>
  </si>
  <si>
    <t>역L형 옹벽(내부마찰각 30º) 배면경사(1:1.8) H-4.0m</t>
  </si>
  <si>
    <t>DC72-031-0</t>
  </si>
  <si>
    <t>역L형 옹벽(내부마찰각 30º) 배면경사(1:1.8) H-4.5m</t>
  </si>
  <si>
    <t>DC72-032-0</t>
  </si>
  <si>
    <t>역L형 옹벽(내부마찰각 30º) 배면경사(1:1.8) H-5.0m</t>
  </si>
  <si>
    <t>DC72-033-0</t>
  </si>
  <si>
    <t>역L형 옹벽(내부마찰각 30º) 배면경사(1:1.8) H-5.5m</t>
  </si>
  <si>
    <t>DC72-034-0</t>
  </si>
  <si>
    <t>역L형 옹벽(내부마찰각 30º) 배면경사(1:1.8) H-6.0m</t>
  </si>
  <si>
    <t>DC72-035-0</t>
  </si>
  <si>
    <t>역L형 옹벽(내부마찰각 30º) 배면경사(1:1.8) H-6.5m</t>
  </si>
  <si>
    <t>DC72-036-0</t>
  </si>
  <si>
    <t>역L형 옹벽(내부마찰각 30º) 배면경사(1:1.8) H-7.0m</t>
  </si>
  <si>
    <t>73. 역T형 옹벽(내부마찰각 30º) 배면경사(1:0.0) 2~7m</t>
    <phoneticPr fontId="3" type="noConversion"/>
  </si>
  <si>
    <t>DC73-001-0</t>
  </si>
  <si>
    <t>73</t>
  </si>
  <si>
    <t>역T형 옹벽(내부마찰각 30º) 배면경사(1:0.0) H-2.0m</t>
  </si>
  <si>
    <t>DC73-002-0</t>
  </si>
  <si>
    <t>역T형 옹벽(내부마찰각 30º) 배면경사(1:0.0) H-2.5m</t>
  </si>
  <si>
    <t>DC73-003-0</t>
  </si>
  <si>
    <t>역T형 옹벽(내부마찰각 30º) 배면경사(1:0.0) H-3.0m</t>
  </si>
  <si>
    <t>DC73-004-0</t>
  </si>
  <si>
    <t>역T형 옹벽(내부마찰각 30º) 배면경사(1:0.0) H-3.5m</t>
  </si>
  <si>
    <t>DC73-005-0</t>
  </si>
  <si>
    <t>역T형 옹벽(내부마찰각 30º) 배면경사(1:0.0) H-4.0m</t>
  </si>
  <si>
    <t>DC73-006-0</t>
  </si>
  <si>
    <t>역T형 옹벽(내부마찰각 30º) 배면경사(1:0.0) H-4.5m</t>
  </si>
  <si>
    <t>DC73-007-0</t>
  </si>
  <si>
    <t>역T형 옹벽(내부마찰각 30º) 배면경사(1:0.0) H-5.0m</t>
  </si>
  <si>
    <t>DC73-008-0</t>
  </si>
  <si>
    <t>역T형 옹벽(내부마찰각 30º) 배면경사(1:0.0) H-5.5m</t>
  </si>
  <si>
    <t>DC73-009-0</t>
  </si>
  <si>
    <t>역T형 옹벽(내부마찰각 30º) 배면경사(1:0.0) H-6.0m</t>
  </si>
  <si>
    <t>DC73-010-0</t>
  </si>
  <si>
    <t>역T형 옹벽(내부마찰각 30º) 배면경사(1:0.0) H-6.5m</t>
  </si>
  <si>
    <t>DC73-011-0</t>
  </si>
  <si>
    <t>역T형 옹벽(내부마찰각 30º) 배면경사(1:0.0) H-7.0m</t>
  </si>
  <si>
    <t>73. 역T형 옹벽(내부마찰각 30º) 배면경사(1:1.8) 2~7m</t>
    <phoneticPr fontId="3" type="noConversion"/>
  </si>
  <si>
    <t>DC73-026-0</t>
  </si>
  <si>
    <t>역T형 옹벽(내부마찰각 30º) 배면경사(1:1.8) H-2.0m</t>
  </si>
  <si>
    <t>DC73-027-0</t>
  </si>
  <si>
    <t>역T형 옹벽(내부마찰각 30º) 배면경사(1:1.8) H-2.5m</t>
  </si>
  <si>
    <t>DC73-028-0</t>
  </si>
  <si>
    <t>역T형 옹벽(내부마찰각 30º) 배면경사(1:1.8) H-3.0m</t>
  </si>
  <si>
    <t>DC73-029-0</t>
  </si>
  <si>
    <t>역T형 옹벽(내부마찰각 30º) 배면경사(1:1.8) H-3.5m</t>
  </si>
  <si>
    <t>DC73-030-0</t>
  </si>
  <si>
    <t>역T형 옹벽(내부마찰각 30º) 배면경사(1:1.8) H-4.0m</t>
  </si>
  <si>
    <t>DC73-031-0</t>
  </si>
  <si>
    <t>역T형 옹벽(내부마찰각 30º) 배면경사(1:1.8) H-4.5m</t>
  </si>
  <si>
    <t>DC73-032-0</t>
  </si>
  <si>
    <t>역T형 옹벽(내부마찰각 30º) 배면경사(1:1.8) H-5.0m</t>
  </si>
  <si>
    <t>DC73-033-0</t>
  </si>
  <si>
    <t>역T형 옹벽(내부마찰각 30º) 배면경사(1:1.8) H-5.5m</t>
  </si>
  <si>
    <t>DC73-034-0</t>
  </si>
  <si>
    <t>역T형 옹벽(내부마찰각 30º) 배면경사(1:1.8) H-6.0m</t>
  </si>
  <si>
    <t>DC73-035-0</t>
  </si>
  <si>
    <t>역T형 옹벽(내부마찰각 30º) 배면경사(1:1.8) H-6.5m</t>
  </si>
  <si>
    <t>DC73-036-0</t>
  </si>
  <si>
    <t>역T형 옹벽(내부마찰각 30º) 배면경사(1:1.8) H-7.0m</t>
  </si>
  <si>
    <t>71. L형 옹벽 말뚝기초(내부마찰각 30º) 배면경사(1:0.0) 2~7m</t>
  </si>
  <si>
    <t>DC71-051-0</t>
  </si>
  <si>
    <t>DC71-052-0</t>
  </si>
  <si>
    <t>DC71-053-0</t>
  </si>
  <si>
    <t>DC71-054-0</t>
  </si>
  <si>
    <t>DC71-055-0</t>
  </si>
  <si>
    <t>DC71-056-0</t>
  </si>
  <si>
    <t>DC71-057-0</t>
  </si>
  <si>
    <t>DC71-058-0</t>
  </si>
  <si>
    <t>DC71-059-0</t>
  </si>
  <si>
    <t>DC71-060-0</t>
  </si>
  <si>
    <t>DC71-061-0</t>
  </si>
  <si>
    <t xml:space="preserve">71. L형 옹벽 말뚝기초(내부마찰각 30) 배면경사(1:1.5) H-2.0m~7.0m </t>
  </si>
  <si>
    <t>DC71-076-0</t>
  </si>
  <si>
    <t>DC71-077-0</t>
  </si>
  <si>
    <t>DC71-078-0</t>
  </si>
  <si>
    <t>DC71-079-0</t>
  </si>
  <si>
    <t>DC71-080-0</t>
  </si>
  <si>
    <t>DC71-081-0</t>
  </si>
  <si>
    <t>DC71-082-0</t>
  </si>
  <si>
    <t>DC71-083-0</t>
  </si>
  <si>
    <t>DC71-084-0</t>
  </si>
  <si>
    <t>DC71-085-0</t>
  </si>
  <si>
    <t>DC71-086-0</t>
  </si>
  <si>
    <t xml:space="preserve">72. 역L형 옹벽 말뚝기초(내부마찰각 30º) 배면경사(1:0.0) H-2.0m~7.0m </t>
  </si>
  <si>
    <t>DC72-051-0</t>
  </si>
  <si>
    <t>DC72-052-0</t>
  </si>
  <si>
    <t>DC72-053-0</t>
  </si>
  <si>
    <t>DC72-054-0</t>
  </si>
  <si>
    <t>DC72-055-0</t>
  </si>
  <si>
    <t>DC72-056-0</t>
  </si>
  <si>
    <t>DC72-057-0</t>
  </si>
  <si>
    <t>DC72-058-0</t>
  </si>
  <si>
    <t>DC72-059-0</t>
  </si>
  <si>
    <t>DC72-060-0</t>
  </si>
  <si>
    <t>DC72-061-0</t>
  </si>
  <si>
    <t xml:space="preserve">72. 역L형 옹벽 말뚝기초(내부마찰각 30º) 배면경사(1:1.5) H-2.0m~7.0m </t>
  </si>
  <si>
    <t>DC72-076-0</t>
  </si>
  <si>
    <t>DC72-077-0</t>
  </si>
  <si>
    <t>DC72-078-0</t>
  </si>
  <si>
    <t>DC72-079-0</t>
  </si>
  <si>
    <t>DC72-080-0</t>
  </si>
  <si>
    <t>DC72-081-0</t>
  </si>
  <si>
    <t>DC72-082-0</t>
  </si>
  <si>
    <t>DC72-083-0</t>
  </si>
  <si>
    <t>DC72-084-0</t>
  </si>
  <si>
    <t>DC72-085-0</t>
  </si>
  <si>
    <t>DC72-086-0</t>
  </si>
  <si>
    <t xml:space="preserve">73. 역T형 옹벽 말뚝기초(내부마찰각 30º) 배면경사(1:0.0) H-2.0m~7.0m </t>
  </si>
  <si>
    <t>DC73-051-0</t>
  </si>
  <si>
    <t>DC73-052-0</t>
  </si>
  <si>
    <t>DC73-053-0</t>
  </si>
  <si>
    <t>DC73-054-0</t>
  </si>
  <si>
    <t>DC73-055-0</t>
  </si>
  <si>
    <t>DC73-056-0</t>
  </si>
  <si>
    <t>DC73-057-0</t>
  </si>
  <si>
    <t>DC73-058-0</t>
  </si>
  <si>
    <t>DC73-059-0</t>
  </si>
  <si>
    <t>DC73-060-0</t>
  </si>
  <si>
    <t>DC73-061-0</t>
  </si>
  <si>
    <t xml:space="preserve">73. 역T형 옹벽 말뚝기초(내부마찰각 30º) 배면경사(1:1.5) H-2.0m~7.0m </t>
  </si>
  <si>
    <t>DC73-076-0</t>
  </si>
  <si>
    <t>DC73-077-0</t>
  </si>
  <si>
    <t>DC73-078-0</t>
  </si>
  <si>
    <t>DC73-079-0</t>
  </si>
  <si>
    <t>DC73-080-0</t>
  </si>
  <si>
    <t>DC73-081-0</t>
  </si>
  <si>
    <t>DC73-082-0</t>
  </si>
  <si>
    <t>DC73-083-0</t>
  </si>
  <si>
    <t>DC73-084-0</t>
  </si>
  <si>
    <t>DC73-085-0</t>
  </si>
  <si>
    <t>DC73-086-0</t>
  </si>
  <si>
    <t>71. L형 옹벽(내부마찰각 35º) 배면경사(1:0.0) 2~7m</t>
  </si>
  <si>
    <t>CS71-101-0</t>
  </si>
  <si>
    <t>CS</t>
  </si>
  <si>
    <t>101</t>
  </si>
  <si>
    <t>L형 옹벽(내부마찰각 35º) 배면경사(1:0.0) H-2.0m</t>
    <phoneticPr fontId="3" type="noConversion"/>
  </si>
  <si>
    <t>개정</t>
  </si>
  <si>
    <t>CS71-102-0</t>
  </si>
  <si>
    <t>102</t>
  </si>
  <si>
    <t>L형 옹벽(내부마찰각 35º) 배면경사(1:0.0) H-2.5m</t>
  </si>
  <si>
    <t>CS71-103-0</t>
  </si>
  <si>
    <t>103</t>
  </si>
  <si>
    <t>L형 옹벽(내부마찰각 35º) 배면경사(1:0.0) H-3.0m</t>
  </si>
  <si>
    <t>CS71-104-0</t>
  </si>
  <si>
    <t>104</t>
  </si>
  <si>
    <t>L형 옹벽(내부마찰각 35º) 배면경사(1:0.0) H-3.5m</t>
  </si>
  <si>
    <t>CS71-105-0</t>
  </si>
  <si>
    <t>105</t>
  </si>
  <si>
    <t>L형 옹벽(내부마찰각 35º) 배면경사(1:0.0) H-4.0m</t>
  </si>
  <si>
    <t>CS71-106-0</t>
  </si>
  <si>
    <t>106</t>
  </si>
  <si>
    <t>L형 옹벽(내부마찰각 35º) 배면경사(1:0.0) H-4.5m</t>
  </si>
  <si>
    <t>CS71-107-0</t>
  </si>
  <si>
    <t>107</t>
  </si>
  <si>
    <t>L형 옹벽(내부마찰각 35º) 배면경사(1:0.0) H-5.0m</t>
  </si>
  <si>
    <t>CS71-108-0</t>
  </si>
  <si>
    <t>108</t>
  </si>
  <si>
    <t>L형 옹벽(내부마찰각 35º) 배면경사(1:0.0) H-5.5m</t>
  </si>
  <si>
    <t>CS71-109-0</t>
  </si>
  <si>
    <t>109</t>
  </si>
  <si>
    <t>L형 옹벽(내부마찰각 35º) 배면경사(1:0.0) H-6.0m</t>
  </si>
  <si>
    <t>CS71-110-0</t>
  </si>
  <si>
    <t>110</t>
  </si>
  <si>
    <t>L형 옹벽(내부마찰각 35º) 배면경사(1:0.0) H-6.5m</t>
  </si>
  <si>
    <t>CS71-111-0</t>
  </si>
  <si>
    <t>L형 옹벽(내부마찰각 35º) 배면경사(1:0.0) H-7.0m</t>
  </si>
  <si>
    <t xml:space="preserve">71. L형 옹벽(내부마찰각 35) 배면경사(1:1.5) H-2.0m~7.0m </t>
  </si>
  <si>
    <t>CS71-126-0</t>
  </si>
  <si>
    <t>L형 옹벽(내부마찰각 35º) 배면경사(1:1.5) H-2.0m</t>
  </si>
  <si>
    <t>CS71-127-0</t>
  </si>
  <si>
    <t>L형 옹벽(내부마찰각 35º) 배면경사(1:1.5) H-2.5m</t>
  </si>
  <si>
    <t>CS71-128-0</t>
  </si>
  <si>
    <t>L형 옹벽(내부마찰각 35º) 배면경사(1:1.5) H-3.0m</t>
  </si>
  <si>
    <t>CS71-129-0</t>
  </si>
  <si>
    <t>L형 옹벽(내부마찰각 35º) 배면경사(1:1.5) H-3.5m</t>
  </si>
  <si>
    <t>CS71-130-0</t>
  </si>
  <si>
    <t>L형 옹벽(내부마찰각 35º) 배면경사(1:1.5) H-4.0m</t>
  </si>
  <si>
    <t>CS71-131-0</t>
  </si>
  <si>
    <t>L형 옹벽(내부마찰각 35º) 배면경사(1:1.5) H-4.5m</t>
  </si>
  <si>
    <t>CS71-132-0</t>
  </si>
  <si>
    <t>L형 옹벽(내부마찰각 35º) 배면경사(1:1.5) H-5.0m</t>
  </si>
  <si>
    <t>CS71-133-0</t>
  </si>
  <si>
    <t>L형 옹벽(내부마찰각 35º) 배면경사(1:1.5) H-5.5m</t>
  </si>
  <si>
    <t>CS71-134-0</t>
  </si>
  <si>
    <t>L형 옹벽(내부마찰각 35º) 배면경사(1:1.5) H-6.0m</t>
  </si>
  <si>
    <t>CS71-135-0</t>
  </si>
  <si>
    <t>L형 옹벽(내부마찰각 35º) 배면경사(1:1.5) H-6.5m</t>
  </si>
  <si>
    <t>CS71-136-0</t>
  </si>
  <si>
    <t>L형 옹벽(내부마찰각 35º) 배면경사(1:1.5) H-7.0m</t>
  </si>
  <si>
    <t xml:space="preserve">72. 역L형 옹벽(내부마찰각 35º) 배면경사(1:0.0) H-2.0m~7.0m </t>
  </si>
  <si>
    <t>CS72-101-0</t>
  </si>
  <si>
    <t>역L형 옹벽(내부마찰각 35º) 배면경사(1:0.0) H-2.0m</t>
  </si>
  <si>
    <t>CS72-102-0</t>
  </si>
  <si>
    <t>역L형 옹벽(내부마찰각 35º) 배면경사(1:0.0) H-2.5m</t>
  </si>
  <si>
    <t>CS72-103-0</t>
  </si>
  <si>
    <t>역L형 옹벽(내부마찰각 35º) 배면경사(1:0.0) H-3.0m</t>
  </si>
  <si>
    <t>CS72-104-0</t>
  </si>
  <si>
    <t>역L형 옹벽(내부마찰각 35º) 배면경사(1:0.0) H-3.5m</t>
  </si>
  <si>
    <t>CS72-105-0</t>
  </si>
  <si>
    <t>역L형 옹벽(내부마찰각 35º) 배면경사(1:0.0) H-4.0m</t>
  </si>
  <si>
    <t>CS72-106-0</t>
  </si>
  <si>
    <t>역L형 옹벽(내부마찰각 35º) 배면경사(1:0.0) H-4.5m</t>
  </si>
  <si>
    <t>CS72-107-0</t>
  </si>
  <si>
    <t>역L형 옹벽(내부마찰각 35º) 배면경사(1:0.0) H-5.0m</t>
  </si>
  <si>
    <t>CS72-108-0</t>
  </si>
  <si>
    <t>역L형 옹벽(내부마찰각 35º) 배면경사(1:0.0) H-5.5m</t>
  </si>
  <si>
    <t>CS72-109-0</t>
  </si>
  <si>
    <t>역L형 옹벽(내부마찰각 35º) 배면경사(1:0.0) H-6.0m</t>
  </si>
  <si>
    <t>CS72-110-0</t>
  </si>
  <si>
    <t>역L형 옹벽(내부마찰각 35º) 배면경사(1:0.0) H-6.5m</t>
  </si>
  <si>
    <t>CS72-111-0</t>
  </si>
  <si>
    <t>역L형 옹벽(내부마찰각 35º) 배면경사(1:0.0) H-7.0m</t>
  </si>
  <si>
    <t xml:space="preserve">72. 역L형 옹벽(내부마찰각 35º) 배면경사(1:1.5) H-2.0m~7.0m </t>
  </si>
  <si>
    <t>CS72-126-0</t>
  </si>
  <si>
    <t>역L형 옹벽(내부마찰각 35º) 배면경사(1:1.5) H-2.0m</t>
  </si>
  <si>
    <t>CS72-127-0</t>
  </si>
  <si>
    <t>역L형 옹벽(내부마찰각 35º) 배면경사(1:1.5) H-2.5m</t>
  </si>
  <si>
    <t>CS72-128-0</t>
  </si>
  <si>
    <t>역L형 옹벽(내부마찰각 35º) 배면경사(1:1.5) H-3.0m</t>
  </si>
  <si>
    <t>CS72-129-0</t>
  </si>
  <si>
    <t>역L형 옹벽(내부마찰각 35º) 배면경사(1:1.5) H-3.5m</t>
  </si>
  <si>
    <t>CS72-130-0</t>
  </si>
  <si>
    <t>역L형 옹벽(내부마찰각 35º) 배면경사(1:1.5) H-4.0m</t>
  </si>
  <si>
    <t>CS72-131-0</t>
  </si>
  <si>
    <t>역L형 옹벽(내부마찰각 35º) 배면경사(1:1.5) H-4.5m</t>
  </si>
  <si>
    <t>CS72-132-0</t>
  </si>
  <si>
    <t>역L형 옹벽(내부마찰각 35º) 배면경사(1:1.5) H-5.0m</t>
  </si>
  <si>
    <t>CS72-133-0</t>
  </si>
  <si>
    <t>역L형 옹벽(내부마찰각 35º) 배면경사(1:1.5) H-5.5m</t>
  </si>
  <si>
    <t>CS72-134-0</t>
  </si>
  <si>
    <t>역L형 옹벽(내부마찰각 35º) 배면경사(1:1.5) H-6.0m</t>
  </si>
  <si>
    <t>CS72-135-0</t>
  </si>
  <si>
    <t>역L형 옹벽(내부마찰각 35º) 배면경사(1:1.5) H-6.5m</t>
  </si>
  <si>
    <t>CS72-136-0</t>
  </si>
  <si>
    <t>역L형 옹벽(내부마찰각 35º) 배면경사(1:1.5) H-7.0m</t>
  </si>
  <si>
    <t xml:space="preserve">73. 역T형 옹벽(내부마찰각 35º) 배면경사(1:0.0) H-2.0m~7.0m </t>
  </si>
  <si>
    <t>CS73-101-0</t>
  </si>
  <si>
    <t>역T형 옹벽(내부마찰각 35º) 배면경사(1:0.0) H-2.0m</t>
  </si>
  <si>
    <t>CS73-102-0</t>
  </si>
  <si>
    <t>역T형 옹벽(내부마찰각 35º) 배면경사(1:0.0) H-2.5m</t>
  </si>
  <si>
    <t>CS73-103-0</t>
  </si>
  <si>
    <t>역T형 옹벽(내부마찰각 35º) 배면경사(1:0.0) H-3.0m</t>
  </si>
  <si>
    <t>CS73-104-0</t>
  </si>
  <si>
    <t>역T형 옹벽(내부마찰각 35º) 배면경사(1:0.0) H-3.5m</t>
  </si>
  <si>
    <t>CS73-105-0</t>
  </si>
  <si>
    <t>역T형 옹벽(내부마찰각 35º) 배면경사(1:0.0) H-4.0m</t>
  </si>
  <si>
    <t>CS73-106-0</t>
  </si>
  <si>
    <t>역T형 옹벽(내부마찰각 35º) 배면경사(1:0.0) H-4.5m</t>
  </si>
  <si>
    <t>CS73-107-0</t>
  </si>
  <si>
    <t>역T형 옹벽(내부마찰각 35º) 배면경사(1:0.0) H-5.0m</t>
  </si>
  <si>
    <t>CS73-108-0</t>
  </si>
  <si>
    <t>역T형 옹벽(내부마찰각 35º) 배면경사(1:0.0) H-5.5m</t>
  </si>
  <si>
    <t>CS73-109-0</t>
  </si>
  <si>
    <t>역T형 옹벽(내부마찰각 35º) 배면경사(1:0.0) H-6.0m</t>
  </si>
  <si>
    <t>CS73-110-0</t>
  </si>
  <si>
    <t>역T형 옹벽(내부마찰각 35º) 배면경사(1:0.0) H-6.5m</t>
  </si>
  <si>
    <t>CS73-111-0</t>
  </si>
  <si>
    <t>역T형 옹벽(내부마찰각 35º) 배면경사(1:0.0) H-7.0m</t>
  </si>
  <si>
    <t xml:space="preserve">73. 역T형 옹벽(내부마찰각 35º) 배면경사(1:1.5) H-2.0m~7.0m </t>
  </si>
  <si>
    <t>CS73-126-0</t>
  </si>
  <si>
    <t>역T형 옹벽(내부마찰각 35º) 배면경사(1:1.5) H-2.0m</t>
  </si>
  <si>
    <t>CS73-127-0</t>
  </si>
  <si>
    <t>역T형 옹벽(내부마찰각 35º) 배면경사(1:1.5) H-2.5m</t>
  </si>
  <si>
    <t>CS73-128-0</t>
  </si>
  <si>
    <t>역T형 옹벽(내부마찰각 35º) 배면경사(1:1.5) H-3.0m</t>
  </si>
  <si>
    <t>CS73-129-0</t>
  </si>
  <si>
    <t>역T형 옹벽(내부마찰각 35º) 배면경사(1:1.5) H-3.5m</t>
  </si>
  <si>
    <t>CS73-130-0</t>
  </si>
  <si>
    <t>역T형 옹벽(내부마찰각 35º) 배면경사(1:1.5) H-4.0m</t>
  </si>
  <si>
    <t>CS73-131-0</t>
  </si>
  <si>
    <t>역T형 옹벽(내부마찰각 35º) 배면경사(1:1.5) H-4.5m</t>
  </si>
  <si>
    <t>CS73-132-0</t>
  </si>
  <si>
    <t>역T형 옹벽(내부마찰각 35º) 배면경사(1:1.5) H-5.0m</t>
  </si>
  <si>
    <t>CS73-133-0</t>
  </si>
  <si>
    <t>역T형 옹벽(내부마찰각 35º) 배면경사(1:1.5) H-5.5m</t>
  </si>
  <si>
    <t>CS73-134-0</t>
  </si>
  <si>
    <t>역T형 옹벽(내부마찰각 35º) 배면경사(1:1.5) H-6.0m</t>
  </si>
  <si>
    <t>CS73-135-0</t>
  </si>
  <si>
    <t>역T형 옹벽(내부마찰각 35º) 배면경사(1:1.5) H-6.5m</t>
  </si>
  <si>
    <t>CS73-136-0</t>
  </si>
  <si>
    <t>역T형 옹벽(내부마찰각 35º) 배면경사(1:1.5) H-7.0m</t>
  </si>
  <si>
    <t>71. L형 옹벽 말뚝기초(내부마찰각 35º) 배면경사(1:0.0) 2~7m</t>
  </si>
  <si>
    <t>CS71-151-0</t>
  </si>
  <si>
    <t>L형 옹벽 말뚝기초(내부마찰각 35º) 배면경사(1:0.0) H-2.0m</t>
  </si>
  <si>
    <t>CS71-152-0</t>
  </si>
  <si>
    <t>L형 옹벽 말뚝기초(내부마찰각 35º) 배면경사(1:0.0) H-2.5m</t>
  </si>
  <si>
    <t>CS71-153-0</t>
  </si>
  <si>
    <t>L형 옹벽 말뚝기초(내부마찰각 35º) 배면경사(1:0.0) H-3.0m</t>
  </si>
  <si>
    <t>CS71-154-0</t>
  </si>
  <si>
    <t>L형 옹벽 말뚝기초(내부마찰각 35º) 배면경사(1:0.0) H-3.5m</t>
  </si>
  <si>
    <t>CS71-155-0</t>
  </si>
  <si>
    <t>L형 옹벽 말뚝기초(내부마찰각 35º) 배면경사(1:0.0) H-4.0m</t>
  </si>
  <si>
    <t>CS71-156-0</t>
  </si>
  <si>
    <t>L형 옹벽 말뚝기초(내부마찰각 35º) 배면경사(1:0.0) H-4.5m</t>
  </si>
  <si>
    <t>CS71-157-0</t>
  </si>
  <si>
    <t>157</t>
  </si>
  <si>
    <t>L형 옹벽 말뚝기초(내부마찰각 35º) 배면경사(1:0.0) H-5.0m</t>
  </si>
  <si>
    <t>CS71-158-0</t>
  </si>
  <si>
    <t>158</t>
  </si>
  <si>
    <t>L형 옹벽 말뚝기초(내부마찰각 35º) 배면경사(1:0.0) H-5.5m</t>
  </si>
  <si>
    <t>CS71-159-0</t>
  </si>
  <si>
    <t>159</t>
  </si>
  <si>
    <t>L형 옹벽 말뚝기초(내부마찰각 35º) 배면경사(1:0.0) H-6.0m</t>
  </si>
  <si>
    <t>CS71-160-0</t>
  </si>
  <si>
    <t>160</t>
  </si>
  <si>
    <t>L형 옹벽 말뚝기초(내부마찰각 35º) 배면경사(1:0.0) H-6.5m</t>
  </si>
  <si>
    <t>CS71-161-0</t>
  </si>
  <si>
    <t>L형 옹벽 말뚝기초(내부마찰각 35º) 배면경사(1:0.0) H-7.0m</t>
  </si>
  <si>
    <t xml:space="preserve">71. L형 옹벽 말뚝기초(내부마찰각 35) 배면경사(1:1.5) H-2.0m~7.0m </t>
  </si>
  <si>
    <t>CS71-176-0</t>
  </si>
  <si>
    <t>176</t>
  </si>
  <si>
    <t>L형 옹벽 말뚝기초(내부마찰각 35º) 배면경사(1:1.5) H-2.0m</t>
  </si>
  <si>
    <t>CS71-177-0</t>
  </si>
  <si>
    <t>177</t>
  </si>
  <si>
    <t>L형 옹벽 말뚝기초(내부마찰각 35º) 배면경사(1:1.5) H-2.5m</t>
  </si>
  <si>
    <t>CS71-178-0</t>
  </si>
  <si>
    <t>178</t>
  </si>
  <si>
    <t>L형 옹벽 말뚝기초(내부마찰각 35º) 배면경사(1:1.5) H-3.0m</t>
  </si>
  <si>
    <t>CS71-179-0</t>
  </si>
  <si>
    <t>179</t>
  </si>
  <si>
    <t>L형 옹벽 말뚝기초(내부마찰각 35º) 배면경사(1:1.5) H-3.5m</t>
  </si>
  <si>
    <t>CS71-180-0</t>
  </si>
  <si>
    <t>180</t>
  </si>
  <si>
    <t>L형 옹벽 말뚝기초(내부마찰각 35º) 배면경사(1:1.5) H-4.0m</t>
  </si>
  <si>
    <t>CS71-181-0</t>
  </si>
  <si>
    <t>181</t>
  </si>
  <si>
    <t>L형 옹벽 말뚝기초(내부마찰각 35º) 배면경사(1:1.5) H-4.5m</t>
  </si>
  <si>
    <t>CS71-182-0</t>
  </si>
  <si>
    <t>182</t>
  </si>
  <si>
    <t>L형 옹벽 말뚝기초(내부마찰각 35º) 배면경사(1:1.5) H-5.0m</t>
  </si>
  <si>
    <t>CS71-183-0</t>
  </si>
  <si>
    <t>183</t>
  </si>
  <si>
    <t>L형 옹벽 말뚝기초(내부마찰각 35º) 배면경사(1:1.5) H-5.5m</t>
  </si>
  <si>
    <t>CS71-184-0</t>
  </si>
  <si>
    <t>184</t>
  </si>
  <si>
    <t>L형 옹벽 말뚝기초(내부마찰각 35º) 배면경사(1:1.5) H-6.0m</t>
  </si>
  <si>
    <t>CS71-185-0</t>
  </si>
  <si>
    <t>185</t>
  </si>
  <si>
    <t>L형 옹벽 말뚝기초(내부마찰각 35º) 배면경사(1:1.5) H-6.5m</t>
  </si>
  <si>
    <t>CS71-186-0</t>
  </si>
  <si>
    <t>186</t>
  </si>
  <si>
    <t>L형 옹벽 말뚝기초(내부마찰각 35º) 배면경사(1:1.5) H-7.0m</t>
  </si>
  <si>
    <t xml:space="preserve">72. 역L형 옹벽 말뚝기초(내부마찰각 35º) 배면경사(1:0.0) H-2.0m~7.0m </t>
  </si>
  <si>
    <t>CS72-151-0</t>
  </si>
  <si>
    <t>역L형 옹벽 말뚝기초(내부마찰각 35º) 배면경사(1:0.0) H-2.0m</t>
  </si>
  <si>
    <t>CS72-152-0</t>
  </si>
  <si>
    <t>역L형 옹벽 말뚝기초(내부마찰각 35º) 배면경사(1:0.0) H-2.5m</t>
  </si>
  <si>
    <t>CS72-153-0</t>
  </si>
  <si>
    <t>역L형 옹벽 말뚝기초(내부마찰각 35º) 배면경사(1:0.0) H-3.0m</t>
  </si>
  <si>
    <t>CS72-154-0</t>
  </si>
  <si>
    <t>역L형 옹벽 말뚝기초(내부마찰각 35º) 배면경사(1:0.0) H-3.5m</t>
  </si>
  <si>
    <t>CS72-155-0</t>
  </si>
  <si>
    <t>역L형 옹벽 말뚝기초(내부마찰각 35º) 배면경사(1:0.0) H-4.0m</t>
  </si>
  <si>
    <t>CS72-156-0</t>
  </si>
  <si>
    <t>역L형 옹벽 말뚝기초(내부마찰각 35º) 배면경사(1:0.0) H-4.5m</t>
  </si>
  <si>
    <t>CS72-157-0</t>
  </si>
  <si>
    <t>역L형 옹벽 말뚝기초(내부마찰각 35º) 배면경사(1:0.0) H-5.0m</t>
  </si>
  <si>
    <t>CS72-158-0</t>
  </si>
  <si>
    <t>역L형 옹벽 말뚝기초(내부마찰각 35º) 배면경사(1:0.0) H-5.5m</t>
  </si>
  <si>
    <t>CS72-159-0</t>
  </si>
  <si>
    <t>역L형 옹벽 말뚝기초(내부마찰각 35º) 배면경사(1:0.0) H-6.0m</t>
  </si>
  <si>
    <t>CS72-160-0</t>
  </si>
  <si>
    <t>역L형 옹벽 말뚝기초(내부마찰각 35º) 배면경사(1:0.0) H-6.5m</t>
  </si>
  <si>
    <t>CS72-161-0</t>
  </si>
  <si>
    <t>역L형 옹벽 말뚝기초(내부마찰각 35º) 배면경사(1:0.0) H-7.0m</t>
  </si>
  <si>
    <t xml:space="preserve">72. 역L형 옹벽 말뚝기초(내부마찰각 35º) 배면경사(1:1.5) H-2.0m~7.0m </t>
  </si>
  <si>
    <t>CS72-176-0</t>
  </si>
  <si>
    <t>역L형 옹벽 말뚝기초(내부마찰각 35º) 배면경사(1:1.5) H-2.0m</t>
  </si>
  <si>
    <t>CS72-177-0</t>
  </si>
  <si>
    <t>역L형 옹벽 말뚝기초(내부마찰각 35º) 배면경사(1:1.5) H-2.5m</t>
  </si>
  <si>
    <t>CS72-178-0</t>
  </si>
  <si>
    <t>역L형 옹벽 말뚝기초(내부마찰각 35º) 배면경사(1:1.5) H-3.0m</t>
  </si>
  <si>
    <t>CS72-179-0</t>
  </si>
  <si>
    <t>역L형 옹벽 말뚝기초(내부마찰각 35º) 배면경사(1:1.5) H-3.5m</t>
  </si>
  <si>
    <t>CS72-180-0</t>
  </si>
  <si>
    <t>역L형 옹벽 말뚝기초(내부마찰각 35º) 배면경사(1:1.5) H-4.0m</t>
  </si>
  <si>
    <t>CS72-181-0</t>
  </si>
  <si>
    <t>역L형 옹벽 말뚝기초(내부마찰각 35º) 배면경사(1:1.5) H-4.5m</t>
  </si>
  <si>
    <t>CS72-182-0</t>
  </si>
  <si>
    <t>역L형 옹벽 말뚝기초(내부마찰각 35º) 배면경사(1:1.5) H-5.0m</t>
  </si>
  <si>
    <t>CS72-183-0</t>
  </si>
  <si>
    <t>역L형 옹벽 말뚝기초(내부마찰각 35º) 배면경사(1:1.5) H-5.5m</t>
  </si>
  <si>
    <t>CS72-184-0</t>
  </si>
  <si>
    <t>역L형 옹벽 말뚝기초(내부마찰각 35º) 배면경사(1:1.5) H-6.0m</t>
  </si>
  <si>
    <t>CS72-185-0</t>
  </si>
  <si>
    <t>역L형 옹벽 말뚝기초(내부마찰각 35º) 배면경사(1:1.5) H-6.5m</t>
  </si>
  <si>
    <t>CS72-186-0</t>
  </si>
  <si>
    <t>역L형 옹벽 말뚝기초(내부마찰각 35º) 배면경사(1:1.5) H-7.0m</t>
  </si>
  <si>
    <t xml:space="preserve">73. 역T형 옹벽 말뚝기초(내부마찰각 35º) 배면경사(1:0.0) H-2.0m~7.0m </t>
  </si>
  <si>
    <t>CS73-151-0</t>
  </si>
  <si>
    <t>역T형 옹벽 말뚝기초(내부마찰각 35º) 배면경사(1:0.0) H-2.0m</t>
  </si>
  <si>
    <t>CS73-152-0</t>
  </si>
  <si>
    <t>역T형 옹벽 말뚝기초(내부마찰각 35º) 배면경사(1:0.0) H-2.5m</t>
  </si>
  <si>
    <t>CS73-153-0</t>
  </si>
  <si>
    <t>역T형 옹벽 말뚝기초(내부마찰각 35º) 배면경사(1:0.0) H-3.0m</t>
  </si>
  <si>
    <t>CS73-154-0</t>
  </si>
  <si>
    <t>역T형 옹벽 말뚝기초(내부마찰각 35º) 배면경사(1:0.0) H-3.5m</t>
  </si>
  <si>
    <t>CS73-155-0</t>
  </si>
  <si>
    <t>역T형 옹벽 말뚝기초(내부마찰각 35º) 배면경사(1:0.0) H-4.0m</t>
  </si>
  <si>
    <t>CS73-156-0</t>
  </si>
  <si>
    <t>역T형 옹벽 말뚝기초(내부마찰각 35º) 배면경사(1:0.0) H-4.5m</t>
  </si>
  <si>
    <t>CS73-157-0</t>
  </si>
  <si>
    <t>역T형 옹벽 말뚝기초(내부마찰각 35º) 배면경사(1:0.0) H-5.0m</t>
  </si>
  <si>
    <t>CS73-158-0</t>
  </si>
  <si>
    <t>역T형 옹벽 말뚝기초(내부마찰각 35º) 배면경사(1:0.0) H-5.5m</t>
  </si>
  <si>
    <t>CS73-159-0</t>
  </si>
  <si>
    <t>역T형 옹벽 말뚝기초(내부마찰각 35º) 배면경사(1:0.0) H-6.0m</t>
  </si>
  <si>
    <t>CS73-160-0</t>
  </si>
  <si>
    <t>역T형 옹벽 말뚝기초(내부마찰각 35º) 배면경사(1:0.0) H-6.5m</t>
  </si>
  <si>
    <t>CS73-161-0</t>
  </si>
  <si>
    <t>역T형 옹벽 말뚝기초(내부마찰각 35º) 배면경사(1:0.0) H-7.0m</t>
  </si>
  <si>
    <t xml:space="preserve">73. 역T형 옹벽 말뚝기초(내부마찰각 35º) 배면경사(1:1.5) H-2.0m~7.0m </t>
  </si>
  <si>
    <t>CS73-176-0</t>
  </si>
  <si>
    <t>역T형 옹벽 말뚝기초(내부마찰각 35º) 배면경사(1:1.5) H-2.0m</t>
  </si>
  <si>
    <t>CS73-177-0</t>
  </si>
  <si>
    <t>역T형 옹벽 말뚝기초(내부마찰각 35º) 배면경사(1:1.5) H-2.5m</t>
  </si>
  <si>
    <t>CS73-178-0</t>
  </si>
  <si>
    <t>역T형 옹벽 말뚝기초(내부마찰각 35º) 배면경사(1:1.5) H-3.0m</t>
  </si>
  <si>
    <t>CS73-179-0</t>
  </si>
  <si>
    <t>역T형 옹벽 말뚝기초(내부마찰각 35º) 배면경사(1:1.5) H-3.5m</t>
  </si>
  <si>
    <t>CS73-180-0</t>
  </si>
  <si>
    <t>역T형 옹벽 말뚝기초(내부마찰각 35º) 배면경사(1:1.5) H-4.0m</t>
  </si>
  <si>
    <t>CS73-181-0</t>
  </si>
  <si>
    <t>역T형 옹벽 말뚝기초(내부마찰각 35º) 배면경사(1:1.5) H-4.5m</t>
  </si>
  <si>
    <t>CS73-182-0</t>
  </si>
  <si>
    <t>역T형 옹벽 말뚝기초(내부마찰각 35º) 배면경사(1:1.5) H-5.0m</t>
  </si>
  <si>
    <t>CS73-183-0</t>
  </si>
  <si>
    <t>역T형 옹벽 말뚝기초(내부마찰각 35º) 배면경사(1:1.5) H-5.5m</t>
  </si>
  <si>
    <t>CS73-184-0</t>
  </si>
  <si>
    <t>역T형 옹벽 말뚝기초(내부마찰각 35º) 배면경사(1:1.5) H-6.0m</t>
  </si>
  <si>
    <t>CS73-185-0</t>
  </si>
  <si>
    <t>역T형 옹벽 말뚝기초(내부마찰각 35º) 배면경사(1:1.5) H-6.5m</t>
  </si>
  <si>
    <t>CS73-186-0</t>
  </si>
  <si>
    <t>역T형 옹벽 말뚝기초(내부마찰각 35º) 배면경사(1:1.5) H-7.0m</t>
    <phoneticPr fontId="3" type="noConversion"/>
  </si>
  <si>
    <t>74. 상세도</t>
    <phoneticPr fontId="3" type="noConversion"/>
  </si>
  <si>
    <t>CS74-01-0</t>
  </si>
  <si>
    <t>74</t>
  </si>
  <si>
    <t>01</t>
  </si>
  <si>
    <t>PHC말뚝 두부보강예시도</t>
    <phoneticPr fontId="3" type="noConversion"/>
  </si>
  <si>
    <t>CS74-02-0</t>
  </si>
  <si>
    <t>02</t>
  </si>
  <si>
    <t>CS74-011-0</t>
  </si>
  <si>
    <t>강관말뚝 두부보강예시도</t>
    <phoneticPr fontId="3" type="noConversion"/>
  </si>
  <si>
    <t>CS74-012-0</t>
  </si>
  <si>
    <t>CS74-021-0</t>
  </si>
  <si>
    <t>옹벽 배수처리 상세도</t>
  </si>
  <si>
    <t>CS74-031-0</t>
  </si>
  <si>
    <t>031</t>
    <phoneticPr fontId="3" type="noConversion"/>
  </si>
  <si>
    <t>신축이음 및 수축줄눈 상세도</t>
    <phoneticPr fontId="3" type="noConversion"/>
  </si>
  <si>
    <t>CS74-041-0</t>
  </si>
  <si>
    <t>옹벽 문양 예시도</t>
  </si>
  <si>
    <t>제개정 현황</t>
    <phoneticPr fontId="3" type="noConversion"/>
  </si>
  <si>
    <t>구   분</t>
    <phoneticPr fontId="3" type="noConversion"/>
  </si>
  <si>
    <t>도면매수</t>
    <phoneticPr fontId="3" type="noConversion"/>
  </si>
  <si>
    <t>시설물</t>
    <phoneticPr fontId="3" type="noConversion"/>
  </si>
  <si>
    <t>1. 우오수공사</t>
    <phoneticPr fontId="3" type="noConversion"/>
  </si>
  <si>
    <t>2. 상수도공사</t>
    <phoneticPr fontId="3" type="noConversion"/>
  </si>
  <si>
    <t>8. 하천공사</t>
    <phoneticPr fontId="3" type="noConversion"/>
  </si>
  <si>
    <t>계</t>
    <phoneticPr fontId="3" type="noConversion"/>
  </si>
  <si>
    <t>2012 LH 표준상세도(토목) 목차 - 시설물</t>
    <phoneticPr fontId="3" type="noConversion"/>
  </si>
  <si>
    <t>2012 LH 표준상세도(토목) 목차 - 암거</t>
    <phoneticPr fontId="3" type="noConversion"/>
  </si>
  <si>
    <t>2012 LH 표준상세도(토목) 목차 - 옹벽</t>
    <phoneticPr fontId="3" type="noConversion"/>
  </si>
  <si>
    <t>소 계</t>
    <phoneticPr fontId="3" type="noConversion"/>
  </si>
  <si>
    <t>구조물</t>
    <phoneticPr fontId="3" type="noConversion"/>
  </si>
  <si>
    <t>7. 옹벽공사</t>
    <phoneticPr fontId="3" type="noConversion"/>
  </si>
  <si>
    <t>1. 암거</t>
    <phoneticPr fontId="3" type="noConversion"/>
  </si>
  <si>
    <t>7. 옹벽</t>
    <phoneticPr fontId="3" type="noConversion"/>
  </si>
  <si>
    <t>LH 표준 상세도(토목)</t>
    <phoneticPr fontId="3" type="noConversion"/>
  </si>
  <si>
    <t>제개정년도</t>
    <phoneticPr fontId="3" type="noConversion"/>
  </si>
  <si>
    <t>제정</t>
    <phoneticPr fontId="3" type="noConversion"/>
  </si>
  <si>
    <t>존치</t>
    <phoneticPr fontId="3" type="noConversion"/>
  </si>
  <si>
    <t>비고</t>
    <phoneticPr fontId="3" type="noConversion"/>
  </si>
  <si>
    <t>주철제 맨홀 뚜껑</t>
  </si>
  <si>
    <t>주철제 잠금식 맨홀 뚜껑</t>
  </si>
  <si>
    <t>재생플라스틱 빗물받이(차도측,거름망형)</t>
    <phoneticPr fontId="3" type="noConversion"/>
  </si>
  <si>
    <t>차막이용 경계블럭(아스콘 포장부)</t>
    <phoneticPr fontId="3" type="noConversion"/>
  </si>
  <si>
    <t>차막이용 경계블럭(블록포장부)</t>
    <phoneticPr fontId="3" type="noConversion"/>
  </si>
  <si>
    <t>01</t>
    <phoneticPr fontId="3" type="noConversion"/>
  </si>
  <si>
    <t>공동주택내 도로 포장단면도(인터로킹 블록)</t>
    <phoneticPr fontId="3" type="noConversion"/>
  </si>
  <si>
    <t>경계블록 및 L형측구(보차도경계블록-수직형Ⅰ
(급경사형))</t>
    <phoneticPr fontId="3" type="noConversion"/>
  </si>
  <si>
    <t>경계블록 및 L형측구(보차도경계블록-수직형Ⅱ
(직사각형))</t>
    <phoneticPr fontId="3" type="noConversion"/>
  </si>
  <si>
    <t>경계블록 및 L형측구(보도경계블록)</t>
    <phoneticPr fontId="3" type="noConversion"/>
  </si>
  <si>
    <t>개정</t>
    <phoneticPr fontId="3" type="noConversion"/>
  </si>
  <si>
    <t>31. 기타포장</t>
    <phoneticPr fontId="3" type="noConversion"/>
  </si>
  <si>
    <t>보도용 기타포장단면도(1)</t>
    <phoneticPr fontId="3" type="noConversion"/>
  </si>
  <si>
    <t>보도용 기타포장단면도(2)</t>
  </si>
  <si>
    <t>보도용 기타포장단면도(3)</t>
    <phoneticPr fontId="3" type="noConversion"/>
  </si>
  <si>
    <t>보도용 기타포장단면도(4)</t>
  </si>
  <si>
    <t>004</t>
    <phoneticPr fontId="3" type="noConversion"/>
  </si>
  <si>
    <t>차도용 기타포장단면도(1)</t>
    <phoneticPr fontId="3" type="noConversion"/>
  </si>
  <si>
    <t>차도용 기타포장단면도(2)</t>
  </si>
  <si>
    <t>차도용 기타포장단면도(3)</t>
  </si>
  <si>
    <t>차도용 기타포장단면도(4)</t>
  </si>
  <si>
    <t>차도용 기타포장단면도(5)</t>
  </si>
  <si>
    <t>차도용 기타포장단면도(6)</t>
  </si>
  <si>
    <t>차도용 기타포장단면도(7)</t>
  </si>
  <si>
    <t>00</t>
    <phoneticPr fontId="3" type="noConversion"/>
  </si>
  <si>
    <t>제정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</si>
</sst>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0_);[Red]\(0\)"/>
    <numFmt numFmtId="177" formatCode="0.00_);[Red]\(0.0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  <font>
      <sz val="20"/>
      <name val="HY헤드라인M"/>
      <family val="1"/>
      <charset val="129"/>
    </font>
    <font>
      <b/>
      <sz val="9"/>
      <name val="굴림체"/>
      <family val="3"/>
      <charset val="129"/>
    </font>
    <font>
      <b/>
      <sz val="10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1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41" fontId="5" fillId="3" borderId="6" xfId="1" applyFont="1" applyFill="1" applyBorder="1" applyAlignment="1">
      <alignment vertical="center"/>
    </xf>
    <xf numFmtId="0" fontId="2" fillId="3" borderId="6" xfId="0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vertical="center" wrapText="1"/>
    </xf>
    <xf numFmtId="49" fontId="2" fillId="3" borderId="8" xfId="0" applyNumberFormat="1" applyFont="1" applyFill="1" applyBorder="1" applyAlignment="1">
      <alignment vertical="center" wrapText="1"/>
    </xf>
    <xf numFmtId="49" fontId="2" fillId="3" borderId="9" xfId="0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41" fontId="5" fillId="4" borderId="3" xfId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49" fontId="2" fillId="5" borderId="3" xfId="1" applyNumberFormat="1" applyFont="1" applyFill="1" applyBorder="1" applyAlignment="1">
      <alignment horizontal="left" vertical="center" wrapText="1"/>
    </xf>
    <xf numFmtId="49" fontId="2" fillId="5" borderId="4" xfId="1" applyNumberFormat="1" applyFont="1" applyFill="1" applyBorder="1" applyAlignment="1">
      <alignment horizontal="left" vertical="center" wrapText="1"/>
    </xf>
    <xf numFmtId="49" fontId="2" fillId="5" borderId="5" xfId="1" applyNumberFormat="1" applyFont="1" applyFill="1" applyBorder="1" applyAlignment="1">
      <alignment horizontal="left" vertical="center" wrapText="1"/>
    </xf>
    <xf numFmtId="0" fontId="2" fillId="5" borderId="3" xfId="1" applyNumberFormat="1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vertical="center"/>
    </xf>
    <xf numFmtId="0" fontId="2" fillId="0" borderId="3" xfId="1" applyNumberFormat="1" applyFont="1" applyFill="1" applyBorder="1" applyAlignment="1">
      <alignment horizontal="left" vertical="center" wrapText="1"/>
    </xf>
    <xf numFmtId="41" fontId="5" fillId="4" borderId="2" xfId="1" applyFont="1" applyFill="1" applyBorder="1" applyAlignment="1">
      <alignment vertical="center"/>
    </xf>
    <xf numFmtId="0" fontId="2" fillId="5" borderId="11" xfId="0" applyFont="1" applyFill="1" applyBorder="1" applyAlignment="1">
      <alignment horizontal="center" vertical="center"/>
    </xf>
    <xf numFmtId="49" fontId="2" fillId="5" borderId="12" xfId="1" applyNumberFormat="1" applyFont="1" applyFill="1" applyBorder="1" applyAlignment="1">
      <alignment horizontal="left" vertical="center" wrapText="1"/>
    </xf>
    <xf numFmtId="49" fontId="2" fillId="5" borderId="1" xfId="1" applyNumberFormat="1" applyFont="1" applyFill="1" applyBorder="1" applyAlignment="1">
      <alignment horizontal="left" vertical="center" wrapText="1"/>
    </xf>
    <xf numFmtId="49" fontId="2" fillId="5" borderId="13" xfId="1" applyNumberFormat="1" applyFont="1" applyFill="1" applyBorder="1" applyAlignment="1">
      <alignment horizontal="left" vertical="center" wrapText="1"/>
    </xf>
    <xf numFmtId="0" fontId="2" fillId="0" borderId="12" xfId="1" applyNumberFormat="1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vertical="center"/>
    </xf>
    <xf numFmtId="0" fontId="2" fillId="5" borderId="2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left" vertical="center" wrapText="1"/>
    </xf>
    <xf numFmtId="41" fontId="5" fillId="6" borderId="2" xfId="1" applyFont="1" applyFill="1" applyBorder="1" applyAlignment="1">
      <alignment vertical="center"/>
    </xf>
    <xf numFmtId="41" fontId="5" fillId="4" borderId="2" xfId="1" applyFont="1" applyFill="1" applyBorder="1" applyAlignment="1">
      <alignment horizontal="left" vertical="center"/>
    </xf>
    <xf numFmtId="49" fontId="2" fillId="5" borderId="4" xfId="0" applyNumberFormat="1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49" fontId="2" fillId="5" borderId="4" xfId="0" applyNumberFormat="1" applyFont="1" applyFill="1" applyBorder="1" applyAlignment="1">
      <alignment horizontal="left" vertical="center" wrapText="1"/>
    </xf>
    <xf numFmtId="0" fontId="2" fillId="5" borderId="3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1" fontId="2" fillId="0" borderId="10" xfId="1" applyFont="1" applyFill="1" applyBorder="1" applyAlignment="1">
      <alignment vertical="top" wrapText="1"/>
    </xf>
    <xf numFmtId="41" fontId="2" fillId="0" borderId="11" xfId="1" applyFont="1" applyFill="1" applyBorder="1" applyAlignment="1">
      <alignment vertical="top" wrapText="1"/>
    </xf>
    <xf numFmtId="41" fontId="2" fillId="0" borderId="6" xfId="1" applyFont="1" applyFill="1" applyBorder="1" applyAlignment="1">
      <alignment vertical="top" wrapText="1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10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vertical="center"/>
    </xf>
    <xf numFmtId="41" fontId="5" fillId="4" borderId="0" xfId="1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5" xfId="1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41" fontId="6" fillId="2" borderId="14" xfId="1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/>
    </xf>
    <xf numFmtId="41" fontId="6" fillId="2" borderId="1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vertical="center" wrapText="1"/>
    </xf>
    <xf numFmtId="0" fontId="7" fillId="5" borderId="18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7" fillId="0" borderId="0" xfId="0" applyFont="1"/>
    <xf numFmtId="41" fontId="6" fillId="2" borderId="2" xfId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41" fontId="6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41" fontId="11" fillId="5" borderId="2" xfId="1" applyFont="1" applyFill="1" applyBorder="1" applyAlignment="1">
      <alignment vertical="center"/>
    </xf>
    <xf numFmtId="41" fontId="11" fillId="5" borderId="2" xfId="1" applyFont="1" applyFill="1" applyBorder="1" applyAlignment="1">
      <alignment horizontal="right" vertical="center"/>
    </xf>
    <xf numFmtId="41" fontId="11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4" fontId="8" fillId="0" borderId="2" xfId="1" applyNumberFormat="1" applyFont="1" applyFill="1" applyBorder="1" applyAlignment="1">
      <alignment horizontal="center" vertical="center" wrapText="1"/>
    </xf>
    <xf numFmtId="176" fontId="8" fillId="8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177" fontId="7" fillId="8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2" xfId="0" applyNumberFormat="1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1" fontId="2" fillId="0" borderId="6" xfId="1" applyFont="1" applyFill="1" applyBorder="1" applyAlignment="1">
      <alignment vertical="top" wrapText="1"/>
    </xf>
    <xf numFmtId="41" fontId="2" fillId="0" borderId="10" xfId="1" applyFont="1" applyFill="1" applyBorder="1" applyAlignment="1">
      <alignment vertical="top" wrapText="1"/>
    </xf>
    <xf numFmtId="41" fontId="2" fillId="0" borderId="11" xfId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vertical="top" wrapText="1"/>
    </xf>
    <xf numFmtId="41" fontId="2" fillId="0" borderId="6" xfId="1" applyFont="1" applyFill="1" applyBorder="1" applyAlignment="1">
      <alignment horizontal="left" vertical="top" wrapText="1"/>
    </xf>
    <xf numFmtId="41" fontId="2" fillId="0" borderId="10" xfId="1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vertical="center"/>
    </xf>
    <xf numFmtId="0" fontId="7" fillId="5" borderId="22" xfId="0" applyFont="1" applyFill="1" applyBorder="1" applyAlignment="1">
      <alignment vertical="center"/>
    </xf>
    <xf numFmtId="0" fontId="7" fillId="5" borderId="23" xfId="0" applyFont="1" applyFill="1" applyBorder="1" applyAlignment="1">
      <alignment vertical="center"/>
    </xf>
    <xf numFmtId="0" fontId="7" fillId="0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49" fontId="2" fillId="9" borderId="3" xfId="1" applyNumberFormat="1" applyFont="1" applyFill="1" applyBorder="1" applyAlignment="1">
      <alignment horizontal="left" vertical="center" wrapText="1"/>
    </xf>
    <xf numFmtId="49" fontId="2" fillId="9" borderId="4" xfId="0" applyNumberFormat="1" applyFont="1" applyFill="1" applyBorder="1" applyAlignment="1">
      <alignment horizontal="left" vertical="center" wrapText="1"/>
    </xf>
    <xf numFmtId="49" fontId="2" fillId="9" borderId="5" xfId="1" applyNumberFormat="1" applyFont="1" applyFill="1" applyBorder="1" applyAlignment="1">
      <alignment horizontal="left" vertical="center" wrapText="1"/>
    </xf>
    <xf numFmtId="0" fontId="2" fillId="9" borderId="3" xfId="0" applyNumberFormat="1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showGridLines="0" view="pageBreakPreview" zoomScale="115" zoomScaleNormal="100" zoomScaleSheetLayoutView="115" workbookViewId="0">
      <selection activeCell="E12" sqref="E12"/>
    </sheetView>
  </sheetViews>
  <sheetFormatPr defaultRowHeight="29.25" customHeight="1"/>
  <cols>
    <col min="1" max="1" width="8.88671875" style="85"/>
    <col min="2" max="2" width="34.6640625" style="81" customWidth="1"/>
    <col min="3" max="3" width="11.21875" style="81" customWidth="1"/>
    <col min="4" max="4" width="11" style="106" customWidth="1"/>
    <col min="5" max="16384" width="8.88671875" style="81"/>
  </cols>
  <sheetData>
    <row r="1" spans="1:5" ht="48" customHeight="1">
      <c r="A1" s="121" t="s">
        <v>1393</v>
      </c>
      <c r="B1" s="121"/>
      <c r="C1" s="121"/>
      <c r="D1" s="121"/>
    </row>
    <row r="2" spans="1:5" ht="21.75" customHeight="1">
      <c r="A2" s="111" t="s">
        <v>1378</v>
      </c>
      <c r="B2" s="112"/>
      <c r="C2" s="117" t="s">
        <v>1379</v>
      </c>
      <c r="D2" s="117" t="s">
        <v>1394</v>
      </c>
      <c r="E2" s="117" t="s">
        <v>1397</v>
      </c>
    </row>
    <row r="3" spans="1:5" ht="29.25" customHeight="1">
      <c r="A3" s="113"/>
      <c r="B3" s="114"/>
      <c r="C3" s="117"/>
      <c r="D3" s="117"/>
      <c r="E3" s="117"/>
    </row>
    <row r="4" spans="1:5" ht="29.25" customHeight="1">
      <c r="A4" s="118" t="s">
        <v>1380</v>
      </c>
      <c r="B4" s="82" t="s">
        <v>6</v>
      </c>
      <c r="C4" s="83">
        <f>COUNTIF(시설물도!$A$4:$A$796,총괄!B4)</f>
        <v>49</v>
      </c>
      <c r="D4" s="118">
        <v>2012</v>
      </c>
      <c r="E4" s="118" t="s">
        <v>1395</v>
      </c>
    </row>
    <row r="5" spans="1:5" ht="29.25" customHeight="1">
      <c r="A5" s="119"/>
      <c r="B5" s="82" t="s">
        <v>1381</v>
      </c>
      <c r="C5" s="83">
        <f>COUNTIF(시설물도!$A$4:$A$796,총괄!B5)</f>
        <v>239</v>
      </c>
      <c r="D5" s="119"/>
      <c r="E5" s="119"/>
    </row>
    <row r="6" spans="1:5" ht="29.25" customHeight="1">
      <c r="A6" s="119"/>
      <c r="B6" s="82" t="s">
        <v>1382</v>
      </c>
      <c r="C6" s="83">
        <f>COUNTIF(시설물도!$A$4:$A$796,총괄!B6)</f>
        <v>36</v>
      </c>
      <c r="D6" s="119"/>
      <c r="E6" s="119"/>
    </row>
    <row r="7" spans="1:5" ht="29.25" customHeight="1">
      <c r="A7" s="119"/>
      <c r="B7" s="82" t="s">
        <v>386</v>
      </c>
      <c r="C7" s="83">
        <f>COUNTIF(시설물도!$A$4:$A$796,총괄!B7)</f>
        <v>274</v>
      </c>
      <c r="D7" s="119"/>
      <c r="E7" s="119"/>
    </row>
    <row r="8" spans="1:5" ht="29.25" customHeight="1">
      <c r="A8" s="119"/>
      <c r="B8" s="82" t="s">
        <v>1390</v>
      </c>
      <c r="C8" s="83">
        <f>COUNTIF(시설물도!$A$4:$A$796,총괄!B8)</f>
        <v>12</v>
      </c>
      <c r="D8" s="119"/>
      <c r="E8" s="119"/>
    </row>
    <row r="9" spans="1:5" ht="29.25" customHeight="1">
      <c r="A9" s="120"/>
      <c r="B9" s="82" t="s">
        <v>1383</v>
      </c>
      <c r="C9" s="83">
        <f>COUNTIF(시설물도!$A$4:$A$796,총괄!B9)</f>
        <v>3</v>
      </c>
      <c r="D9" s="119"/>
      <c r="E9" s="119"/>
    </row>
    <row r="10" spans="1:5" ht="29.25" customHeight="1">
      <c r="A10" s="109" t="s">
        <v>1388</v>
      </c>
      <c r="B10" s="110"/>
      <c r="C10" s="84">
        <f>SUM(C4:C9)</f>
        <v>613</v>
      </c>
      <c r="D10" s="120"/>
      <c r="E10" s="120"/>
    </row>
    <row r="11" spans="1:5" ht="29.25" customHeight="1">
      <c r="A11" s="115" t="s">
        <v>1389</v>
      </c>
      <c r="B11" s="104" t="s">
        <v>1391</v>
      </c>
      <c r="C11" s="103">
        <v>311</v>
      </c>
      <c r="D11" s="105">
        <v>2009</v>
      </c>
      <c r="E11" s="105" t="s">
        <v>1396</v>
      </c>
    </row>
    <row r="12" spans="1:5" ht="29.25" customHeight="1">
      <c r="A12" s="116"/>
      <c r="B12" s="104" t="s">
        <v>1392</v>
      </c>
      <c r="C12" s="103">
        <v>271</v>
      </c>
      <c r="D12" s="105">
        <v>2009</v>
      </c>
      <c r="E12" s="105" t="s">
        <v>1396</v>
      </c>
    </row>
    <row r="13" spans="1:5" ht="29.25" customHeight="1">
      <c r="A13" s="108" t="s">
        <v>1384</v>
      </c>
      <c r="B13" s="108"/>
      <c r="C13" s="107">
        <f>C10+C11+C12</f>
        <v>1195</v>
      </c>
      <c r="D13" s="105"/>
      <c r="E13" s="105"/>
    </row>
  </sheetData>
  <mergeCells count="11">
    <mergeCell ref="D2:D3"/>
    <mergeCell ref="D4:D10"/>
    <mergeCell ref="A1:D1"/>
    <mergeCell ref="E2:E3"/>
    <mergeCell ref="E4:E10"/>
    <mergeCell ref="A13:B13"/>
    <mergeCell ref="A10:B10"/>
    <mergeCell ref="A2:B3"/>
    <mergeCell ref="A11:A12"/>
    <mergeCell ref="C2:C3"/>
    <mergeCell ref="A4:A9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C628"/>
  <sheetViews>
    <sheetView showGridLines="0" tabSelected="1" defaultGridColor="0" view="pageBreakPreview" topLeftCell="B1" colorId="23" zoomScaleNormal="70" zoomScaleSheetLayoutView="100" workbookViewId="0">
      <pane ySplit="2" topLeftCell="A462" activePane="bottomLeft" state="frozen"/>
      <selection activeCell="B1" sqref="B1"/>
      <selection pane="bottomLeft" activeCell="K466" sqref="K466"/>
    </sheetView>
  </sheetViews>
  <sheetFormatPr defaultRowHeight="27" customHeight="1"/>
  <cols>
    <col min="1" max="1" width="20.77734375" style="50" hidden="1" customWidth="1"/>
    <col min="2" max="2" width="20.77734375" style="55" bestFit="1" customWidth="1"/>
    <col min="3" max="3" width="10.88671875" style="56" customWidth="1"/>
    <col min="4" max="5" width="2.6640625" style="57" customWidth="1"/>
    <col min="6" max="6" width="3.33203125" style="57" customWidth="1"/>
    <col min="7" max="7" width="2.6640625" style="57" customWidth="1"/>
    <col min="8" max="8" width="31.109375" style="58" customWidth="1"/>
    <col min="9" max="9" width="7.5546875" style="5" customWidth="1"/>
    <col min="10" max="10" width="5.109375" style="59" customWidth="1"/>
    <col min="11" max="16384" width="8.88671875" style="50"/>
  </cols>
  <sheetData>
    <row r="1" spans="1:10" s="1" customFormat="1" ht="36.75" customHeight="1">
      <c r="B1" s="125" t="s">
        <v>1385</v>
      </c>
      <c r="C1" s="125"/>
      <c r="D1" s="125"/>
      <c r="E1" s="125"/>
      <c r="F1" s="125"/>
      <c r="G1" s="125"/>
      <c r="H1" s="125"/>
      <c r="I1" s="125"/>
      <c r="J1" s="125"/>
    </row>
    <row r="2" spans="1:10" s="5" customFormat="1" ht="21.75" customHeight="1">
      <c r="A2" s="2"/>
      <c r="B2" s="3" t="s">
        <v>0</v>
      </c>
      <c r="C2" s="3" t="s">
        <v>1</v>
      </c>
      <c r="D2" s="126" t="s">
        <v>2</v>
      </c>
      <c r="E2" s="127"/>
      <c r="F2" s="127"/>
      <c r="G2" s="128"/>
      <c r="H2" s="4" t="s">
        <v>3</v>
      </c>
      <c r="I2" s="129" t="s">
        <v>4</v>
      </c>
      <c r="J2" s="130"/>
    </row>
    <row r="3" spans="1:10" s="1" customFormat="1" ht="22.5" customHeight="1">
      <c r="A3" s="6"/>
      <c r="B3" s="7" t="s">
        <v>5</v>
      </c>
      <c r="C3" s="8"/>
      <c r="D3" s="9"/>
      <c r="E3" s="10"/>
      <c r="F3" s="10"/>
      <c r="G3" s="11"/>
      <c r="H3" s="12"/>
      <c r="I3" s="13"/>
      <c r="J3" s="14"/>
    </row>
    <row r="4" spans="1:10" s="23" customFormat="1" ht="27" customHeight="1">
      <c r="A4" s="15" t="s">
        <v>5</v>
      </c>
      <c r="B4" s="131" t="s">
        <v>7</v>
      </c>
      <c r="C4" s="16" t="str">
        <f>D4&amp;"_"&amp;E4&amp;"_"&amp;F4&amp;"_"&amp;G4</f>
        <v>DC_00_001_00</v>
      </c>
      <c r="D4" s="17" t="s">
        <v>8</v>
      </c>
      <c r="E4" s="18" t="s">
        <v>9</v>
      </c>
      <c r="F4" s="18" t="s">
        <v>10</v>
      </c>
      <c r="G4" s="19" t="s">
        <v>9</v>
      </c>
      <c r="H4" s="20" t="s">
        <v>11</v>
      </c>
      <c r="I4" s="21">
        <v>2012.06</v>
      </c>
      <c r="J4" s="22" t="s">
        <v>12</v>
      </c>
    </row>
    <row r="5" spans="1:10" s="1" customFormat="1" ht="27" customHeight="1">
      <c r="A5" s="15" t="s">
        <v>6</v>
      </c>
      <c r="B5" s="131"/>
      <c r="C5" s="2" t="str">
        <f t="shared" ref="C5:C68" si="0">D5&amp;"_"&amp;E5&amp;"_"&amp;F5&amp;"_"&amp;G5</f>
        <v>DC_00_002_00</v>
      </c>
      <c r="D5" s="17" t="s">
        <v>8</v>
      </c>
      <c r="E5" s="18" t="s">
        <v>9</v>
      </c>
      <c r="F5" s="18" t="s">
        <v>13</v>
      </c>
      <c r="G5" s="19" t="s">
        <v>9</v>
      </c>
      <c r="H5" s="24" t="s">
        <v>14</v>
      </c>
      <c r="I5" s="21">
        <v>2012.06</v>
      </c>
      <c r="J5" s="22" t="s">
        <v>12</v>
      </c>
    </row>
    <row r="6" spans="1:10" s="1" customFormat="1" ht="27" customHeight="1">
      <c r="A6" s="15" t="s">
        <v>6</v>
      </c>
      <c r="B6" s="131"/>
      <c r="C6" s="2" t="str">
        <f t="shared" si="0"/>
        <v>DC_00_003_00</v>
      </c>
      <c r="D6" s="17" t="s">
        <v>8</v>
      </c>
      <c r="E6" s="18" t="s">
        <v>9</v>
      </c>
      <c r="F6" s="18" t="s">
        <v>15</v>
      </c>
      <c r="G6" s="19" t="s">
        <v>9</v>
      </c>
      <c r="H6" s="24" t="s">
        <v>16</v>
      </c>
      <c r="I6" s="21">
        <v>2012.06</v>
      </c>
      <c r="J6" s="22" t="s">
        <v>12</v>
      </c>
    </row>
    <row r="7" spans="1:10" s="23" customFormat="1" ht="27" customHeight="1">
      <c r="A7" s="15" t="s">
        <v>6</v>
      </c>
      <c r="B7" s="131" t="s">
        <v>17</v>
      </c>
      <c r="C7" s="16" t="str">
        <f t="shared" si="0"/>
        <v>DC_01_010_00</v>
      </c>
      <c r="D7" s="17" t="s">
        <v>8</v>
      </c>
      <c r="E7" s="18" t="s">
        <v>18</v>
      </c>
      <c r="F7" s="18" t="s">
        <v>19</v>
      </c>
      <c r="G7" s="19" t="s">
        <v>9</v>
      </c>
      <c r="H7" s="24" t="s">
        <v>20</v>
      </c>
      <c r="I7" s="21">
        <v>2012.06</v>
      </c>
      <c r="J7" s="22" t="s">
        <v>12</v>
      </c>
    </row>
    <row r="8" spans="1:10" s="1" customFormat="1" ht="27" customHeight="1">
      <c r="A8" s="15" t="s">
        <v>6</v>
      </c>
      <c r="B8" s="131"/>
      <c r="C8" s="2" t="str">
        <f t="shared" si="0"/>
        <v>DC_01_011_00</v>
      </c>
      <c r="D8" s="17" t="s">
        <v>8</v>
      </c>
      <c r="E8" s="18" t="s">
        <v>18</v>
      </c>
      <c r="F8" s="18" t="s">
        <v>21</v>
      </c>
      <c r="G8" s="19" t="s">
        <v>9</v>
      </c>
      <c r="H8" s="24" t="s">
        <v>22</v>
      </c>
      <c r="I8" s="21">
        <v>2012.06</v>
      </c>
      <c r="J8" s="22" t="s">
        <v>12</v>
      </c>
    </row>
    <row r="9" spans="1:10" s="1" customFormat="1" ht="27" customHeight="1">
      <c r="A9" s="15" t="s">
        <v>6</v>
      </c>
      <c r="B9" s="131"/>
      <c r="C9" s="2" t="str">
        <f t="shared" si="0"/>
        <v>DC_01_012_00</v>
      </c>
      <c r="D9" s="17" t="s">
        <v>8</v>
      </c>
      <c r="E9" s="18" t="s">
        <v>18</v>
      </c>
      <c r="F9" s="18" t="s">
        <v>23</v>
      </c>
      <c r="G9" s="19" t="s">
        <v>9</v>
      </c>
      <c r="H9" s="24" t="s">
        <v>24</v>
      </c>
      <c r="I9" s="21">
        <v>2012.06</v>
      </c>
      <c r="J9" s="22" t="s">
        <v>12</v>
      </c>
    </row>
    <row r="10" spans="1:10" s="23" customFormat="1" ht="27" customHeight="1">
      <c r="A10" s="25" t="s">
        <v>6</v>
      </c>
      <c r="B10" s="123" t="s">
        <v>25</v>
      </c>
      <c r="C10" s="26" t="str">
        <f t="shared" si="0"/>
        <v>DC_03_001_00</v>
      </c>
      <c r="D10" s="27" t="s">
        <v>8</v>
      </c>
      <c r="E10" s="28" t="s">
        <v>26</v>
      </c>
      <c r="F10" s="28" t="s">
        <v>10</v>
      </c>
      <c r="G10" s="29" t="s">
        <v>9</v>
      </c>
      <c r="H10" s="30" t="s">
        <v>27</v>
      </c>
      <c r="I10" s="31">
        <v>2012.06</v>
      </c>
      <c r="J10" s="32" t="s">
        <v>12</v>
      </c>
    </row>
    <row r="11" spans="1:10" s="23" customFormat="1" ht="27" customHeight="1">
      <c r="A11" s="25" t="s">
        <v>6</v>
      </c>
      <c r="B11" s="123"/>
      <c r="C11" s="16" t="str">
        <f t="shared" si="0"/>
        <v>DC_03_002_00</v>
      </c>
      <c r="D11" s="17" t="s">
        <v>8</v>
      </c>
      <c r="E11" s="18" t="s">
        <v>26</v>
      </c>
      <c r="F11" s="18" t="s">
        <v>13</v>
      </c>
      <c r="G11" s="19" t="s">
        <v>9</v>
      </c>
      <c r="H11" s="24" t="s">
        <v>28</v>
      </c>
      <c r="I11" s="21">
        <v>2012.06</v>
      </c>
      <c r="J11" s="22" t="s">
        <v>12</v>
      </c>
    </row>
    <row r="12" spans="1:10" s="23" customFormat="1" ht="27" customHeight="1">
      <c r="A12" s="25" t="s">
        <v>6</v>
      </c>
      <c r="B12" s="123"/>
      <c r="C12" s="16" t="str">
        <f t="shared" si="0"/>
        <v>DC_03_003_00</v>
      </c>
      <c r="D12" s="17" t="s">
        <v>8</v>
      </c>
      <c r="E12" s="18" t="s">
        <v>26</v>
      </c>
      <c r="F12" s="18" t="s">
        <v>15</v>
      </c>
      <c r="G12" s="19" t="s">
        <v>9</v>
      </c>
      <c r="H12" s="24" t="s">
        <v>28</v>
      </c>
      <c r="I12" s="21">
        <v>2012.06</v>
      </c>
      <c r="J12" s="22" t="s">
        <v>12</v>
      </c>
    </row>
    <row r="13" spans="1:10" s="1" customFormat="1" ht="27" customHeight="1">
      <c r="A13" s="25" t="s">
        <v>6</v>
      </c>
      <c r="B13" s="123"/>
      <c r="C13" s="2" t="str">
        <f t="shared" si="0"/>
        <v>DC_03_004_00</v>
      </c>
      <c r="D13" s="17" t="s">
        <v>8</v>
      </c>
      <c r="E13" s="18" t="s">
        <v>26</v>
      </c>
      <c r="F13" s="18" t="s">
        <v>29</v>
      </c>
      <c r="G13" s="19" t="s">
        <v>9</v>
      </c>
      <c r="H13" s="24" t="s">
        <v>30</v>
      </c>
      <c r="I13" s="21">
        <v>2012.06</v>
      </c>
      <c r="J13" s="22" t="s">
        <v>12</v>
      </c>
    </row>
    <row r="14" spans="1:10" s="23" customFormat="1" ht="27" customHeight="1">
      <c r="A14" s="25" t="s">
        <v>6</v>
      </c>
      <c r="B14" s="123"/>
      <c r="C14" s="16" t="str">
        <f t="shared" si="0"/>
        <v>DC_03_005_00</v>
      </c>
      <c r="D14" s="17" t="s">
        <v>8</v>
      </c>
      <c r="E14" s="18" t="s">
        <v>26</v>
      </c>
      <c r="F14" s="18" t="s">
        <v>31</v>
      </c>
      <c r="G14" s="19" t="s">
        <v>9</v>
      </c>
      <c r="H14" s="20" t="s">
        <v>30</v>
      </c>
      <c r="I14" s="21">
        <v>2012.06</v>
      </c>
      <c r="J14" s="22" t="s">
        <v>12</v>
      </c>
    </row>
    <row r="15" spans="1:10" s="23" customFormat="1" ht="27" customHeight="1">
      <c r="A15" s="25" t="s">
        <v>6</v>
      </c>
      <c r="B15" s="123"/>
      <c r="C15" s="16" t="str">
        <f t="shared" si="0"/>
        <v>DC_03_006_00</v>
      </c>
      <c r="D15" s="17" t="s">
        <v>8</v>
      </c>
      <c r="E15" s="18" t="s">
        <v>26</v>
      </c>
      <c r="F15" s="18" t="s">
        <v>32</v>
      </c>
      <c r="G15" s="19" t="s">
        <v>9</v>
      </c>
      <c r="H15" s="20" t="s">
        <v>30</v>
      </c>
      <c r="I15" s="21">
        <v>2012.06</v>
      </c>
      <c r="J15" s="22" t="s">
        <v>12</v>
      </c>
    </row>
    <row r="16" spans="1:10" s="23" customFormat="1" ht="27" customHeight="1">
      <c r="A16" s="25" t="s">
        <v>6</v>
      </c>
      <c r="B16" s="123"/>
      <c r="C16" s="16" t="str">
        <f t="shared" si="0"/>
        <v>DC_03_007_00</v>
      </c>
      <c r="D16" s="17" t="s">
        <v>8</v>
      </c>
      <c r="E16" s="18" t="s">
        <v>26</v>
      </c>
      <c r="F16" s="18" t="s">
        <v>33</v>
      </c>
      <c r="G16" s="19" t="s">
        <v>9</v>
      </c>
      <c r="H16" s="20" t="s">
        <v>34</v>
      </c>
      <c r="I16" s="21">
        <v>2012.06</v>
      </c>
      <c r="J16" s="22" t="s">
        <v>12</v>
      </c>
    </row>
    <row r="17" spans="1:10" s="23" customFormat="1" ht="27" customHeight="1">
      <c r="A17" s="25" t="s">
        <v>6</v>
      </c>
      <c r="B17" s="123"/>
      <c r="C17" s="16" t="str">
        <f t="shared" si="0"/>
        <v>DC_03_008_00</v>
      </c>
      <c r="D17" s="17" t="s">
        <v>8</v>
      </c>
      <c r="E17" s="18" t="s">
        <v>26</v>
      </c>
      <c r="F17" s="18" t="s">
        <v>35</v>
      </c>
      <c r="G17" s="19" t="s">
        <v>9</v>
      </c>
      <c r="H17" s="20" t="s">
        <v>36</v>
      </c>
      <c r="I17" s="21">
        <v>2012.06</v>
      </c>
      <c r="J17" s="22" t="s">
        <v>12</v>
      </c>
    </row>
    <row r="18" spans="1:10" s="23" customFormat="1" ht="27" customHeight="1">
      <c r="A18" s="25" t="s">
        <v>6</v>
      </c>
      <c r="B18" s="123"/>
      <c r="C18" s="16" t="str">
        <f t="shared" si="0"/>
        <v>DC_03_009_00</v>
      </c>
      <c r="D18" s="17" t="s">
        <v>8</v>
      </c>
      <c r="E18" s="18" t="s">
        <v>26</v>
      </c>
      <c r="F18" s="18" t="s">
        <v>37</v>
      </c>
      <c r="G18" s="19" t="s">
        <v>9</v>
      </c>
      <c r="H18" s="20" t="s">
        <v>36</v>
      </c>
      <c r="I18" s="21">
        <v>2012.06</v>
      </c>
      <c r="J18" s="22" t="s">
        <v>12</v>
      </c>
    </row>
    <row r="19" spans="1:10" s="23" customFormat="1" ht="27" customHeight="1">
      <c r="A19" s="25" t="s">
        <v>6</v>
      </c>
      <c r="B19" s="123"/>
      <c r="C19" s="16" t="str">
        <f t="shared" si="0"/>
        <v>DC_03_010_00</v>
      </c>
      <c r="D19" s="17" t="s">
        <v>8</v>
      </c>
      <c r="E19" s="18" t="s">
        <v>26</v>
      </c>
      <c r="F19" s="18" t="s">
        <v>38</v>
      </c>
      <c r="G19" s="19" t="s">
        <v>9</v>
      </c>
      <c r="H19" s="20" t="s">
        <v>39</v>
      </c>
      <c r="I19" s="21">
        <v>2012.06</v>
      </c>
      <c r="J19" s="22" t="s">
        <v>12</v>
      </c>
    </row>
    <row r="20" spans="1:10" s="1" customFormat="1" ht="27" customHeight="1">
      <c r="A20" s="25" t="s">
        <v>6</v>
      </c>
      <c r="B20" s="123"/>
      <c r="C20" s="2" t="str">
        <f t="shared" si="0"/>
        <v>DC_03_011_00</v>
      </c>
      <c r="D20" s="17" t="s">
        <v>8</v>
      </c>
      <c r="E20" s="18" t="s">
        <v>26</v>
      </c>
      <c r="F20" s="18" t="s">
        <v>21</v>
      </c>
      <c r="G20" s="19" t="s">
        <v>9</v>
      </c>
      <c r="H20" s="20" t="s">
        <v>40</v>
      </c>
      <c r="I20" s="21">
        <v>2012.06</v>
      </c>
      <c r="J20" s="22" t="s">
        <v>12</v>
      </c>
    </row>
    <row r="21" spans="1:10" s="23" customFormat="1" ht="27" customHeight="1">
      <c r="A21" s="25" t="s">
        <v>6</v>
      </c>
      <c r="B21" s="123"/>
      <c r="C21" s="33" t="str">
        <f t="shared" si="0"/>
        <v>DC_03_071_00</v>
      </c>
      <c r="D21" s="17" t="s">
        <v>8</v>
      </c>
      <c r="E21" s="18" t="s">
        <v>26</v>
      </c>
      <c r="F21" s="18" t="s">
        <v>41</v>
      </c>
      <c r="G21" s="19" t="s">
        <v>9</v>
      </c>
      <c r="H21" s="20" t="s">
        <v>42</v>
      </c>
      <c r="I21" s="21">
        <v>2012.06</v>
      </c>
      <c r="J21" s="22" t="s">
        <v>12</v>
      </c>
    </row>
    <row r="22" spans="1:10" s="23" customFormat="1" ht="27" customHeight="1">
      <c r="A22" s="25" t="s">
        <v>6</v>
      </c>
      <c r="B22" s="123"/>
      <c r="C22" s="33" t="str">
        <f t="shared" si="0"/>
        <v>DC_03_072_00</v>
      </c>
      <c r="D22" s="17" t="s">
        <v>8</v>
      </c>
      <c r="E22" s="18" t="s">
        <v>26</v>
      </c>
      <c r="F22" s="18" t="s">
        <v>43</v>
      </c>
      <c r="G22" s="19" t="s">
        <v>9</v>
      </c>
      <c r="H22" s="20" t="s">
        <v>42</v>
      </c>
      <c r="I22" s="21">
        <v>2012.06</v>
      </c>
      <c r="J22" s="22" t="s">
        <v>12</v>
      </c>
    </row>
    <row r="23" spans="1:10" s="1" customFormat="1" ht="27" customHeight="1">
      <c r="A23" s="25" t="s">
        <v>6</v>
      </c>
      <c r="B23" s="123"/>
      <c r="C23" s="2" t="str">
        <f t="shared" si="0"/>
        <v>DC_03_091_00</v>
      </c>
      <c r="D23" s="17" t="s">
        <v>8</v>
      </c>
      <c r="E23" s="18" t="s">
        <v>26</v>
      </c>
      <c r="F23" s="18" t="s">
        <v>44</v>
      </c>
      <c r="G23" s="19" t="s">
        <v>9</v>
      </c>
      <c r="H23" s="24" t="s">
        <v>45</v>
      </c>
      <c r="I23" s="21">
        <v>2012.06</v>
      </c>
      <c r="J23" s="22" t="s">
        <v>12</v>
      </c>
    </row>
    <row r="24" spans="1:10" s="23" customFormat="1" ht="27" customHeight="1">
      <c r="A24" s="25" t="s">
        <v>6</v>
      </c>
      <c r="B24" s="123"/>
      <c r="C24" s="33" t="str">
        <f t="shared" si="0"/>
        <v>DC_03_092_00</v>
      </c>
      <c r="D24" s="17" t="s">
        <v>8</v>
      </c>
      <c r="E24" s="18" t="s">
        <v>26</v>
      </c>
      <c r="F24" s="18" t="s">
        <v>46</v>
      </c>
      <c r="G24" s="19" t="s">
        <v>9</v>
      </c>
      <c r="H24" s="24" t="s">
        <v>45</v>
      </c>
      <c r="I24" s="21">
        <v>2012.06</v>
      </c>
      <c r="J24" s="22" t="s">
        <v>12</v>
      </c>
    </row>
    <row r="25" spans="1:10" s="1" customFormat="1" ht="27" customHeight="1">
      <c r="A25" s="25" t="s">
        <v>6</v>
      </c>
      <c r="B25" s="123"/>
      <c r="C25" s="2" t="str">
        <f t="shared" si="0"/>
        <v>DC_03_096_00</v>
      </c>
      <c r="D25" s="17" t="s">
        <v>8</v>
      </c>
      <c r="E25" s="18" t="s">
        <v>26</v>
      </c>
      <c r="F25" s="18" t="s">
        <v>47</v>
      </c>
      <c r="G25" s="19" t="s">
        <v>9</v>
      </c>
      <c r="H25" s="24" t="s">
        <v>48</v>
      </c>
      <c r="I25" s="21">
        <v>2012.06</v>
      </c>
      <c r="J25" s="22" t="s">
        <v>12</v>
      </c>
    </row>
    <row r="26" spans="1:10" s="23" customFormat="1" ht="27" customHeight="1">
      <c r="A26" s="25" t="s">
        <v>6</v>
      </c>
      <c r="B26" s="123"/>
      <c r="C26" s="33" t="str">
        <f t="shared" si="0"/>
        <v>DC_03_097_00</v>
      </c>
      <c r="D26" s="17" t="s">
        <v>8</v>
      </c>
      <c r="E26" s="18" t="s">
        <v>26</v>
      </c>
      <c r="F26" s="18" t="s">
        <v>49</v>
      </c>
      <c r="G26" s="19" t="s">
        <v>9</v>
      </c>
      <c r="H26" s="24" t="s">
        <v>48</v>
      </c>
      <c r="I26" s="21">
        <v>2012.06</v>
      </c>
      <c r="J26" s="22" t="s">
        <v>12</v>
      </c>
    </row>
    <row r="27" spans="1:10" s="23" customFormat="1" ht="27" customHeight="1">
      <c r="A27" s="25" t="s">
        <v>6</v>
      </c>
      <c r="B27" s="123"/>
      <c r="C27" s="33" t="str">
        <f t="shared" si="0"/>
        <v>DC_03_098_00</v>
      </c>
      <c r="D27" s="17" t="s">
        <v>8</v>
      </c>
      <c r="E27" s="18" t="s">
        <v>26</v>
      </c>
      <c r="F27" s="18" t="s">
        <v>50</v>
      </c>
      <c r="G27" s="19" t="s">
        <v>9</v>
      </c>
      <c r="H27" s="24" t="s">
        <v>51</v>
      </c>
      <c r="I27" s="21">
        <v>2012.06</v>
      </c>
      <c r="J27" s="22" t="s">
        <v>12</v>
      </c>
    </row>
    <row r="28" spans="1:10" s="23" customFormat="1" ht="27" customHeight="1">
      <c r="A28" s="25" t="s">
        <v>6</v>
      </c>
      <c r="B28" s="123"/>
      <c r="C28" s="33" t="str">
        <f t="shared" si="0"/>
        <v>DC_03_099_00</v>
      </c>
      <c r="D28" s="17" t="s">
        <v>8</v>
      </c>
      <c r="E28" s="18" t="s">
        <v>26</v>
      </c>
      <c r="F28" s="18" t="s">
        <v>52</v>
      </c>
      <c r="G28" s="19" t="s">
        <v>9</v>
      </c>
      <c r="H28" s="24" t="s">
        <v>51</v>
      </c>
      <c r="I28" s="21">
        <v>2012.06</v>
      </c>
      <c r="J28" s="22" t="s">
        <v>12</v>
      </c>
    </row>
    <row r="29" spans="1:10" s="1" customFormat="1" ht="27" customHeight="1">
      <c r="A29" s="25" t="s">
        <v>6</v>
      </c>
      <c r="B29" s="122" t="s">
        <v>53</v>
      </c>
      <c r="C29" s="2" t="str">
        <f t="shared" si="0"/>
        <v>DC_06_001_00</v>
      </c>
      <c r="D29" s="17" t="s">
        <v>8</v>
      </c>
      <c r="E29" s="34" t="s">
        <v>54</v>
      </c>
      <c r="F29" s="34" t="s">
        <v>10</v>
      </c>
      <c r="G29" s="19" t="s">
        <v>9</v>
      </c>
      <c r="H29" s="24" t="s">
        <v>55</v>
      </c>
      <c r="I29" s="21">
        <v>2012.06</v>
      </c>
      <c r="J29" s="22" t="s">
        <v>12</v>
      </c>
    </row>
    <row r="30" spans="1:10" s="23" customFormat="1" ht="27" customHeight="1">
      <c r="A30" s="25" t="s">
        <v>6</v>
      </c>
      <c r="B30" s="123"/>
      <c r="C30" s="33" t="str">
        <f t="shared" si="0"/>
        <v>DC_06_002_00</v>
      </c>
      <c r="D30" s="17" t="s">
        <v>8</v>
      </c>
      <c r="E30" s="34" t="s">
        <v>54</v>
      </c>
      <c r="F30" s="34" t="s">
        <v>13</v>
      </c>
      <c r="G30" s="19" t="s">
        <v>9</v>
      </c>
      <c r="H30" s="20" t="s">
        <v>56</v>
      </c>
      <c r="I30" s="21">
        <v>2012.06</v>
      </c>
      <c r="J30" s="22" t="s">
        <v>12</v>
      </c>
    </row>
    <row r="31" spans="1:10" s="23" customFormat="1" ht="27" customHeight="1">
      <c r="A31" s="25" t="s">
        <v>6</v>
      </c>
      <c r="B31" s="123"/>
      <c r="C31" s="33" t="str">
        <f t="shared" si="0"/>
        <v>DC_06_003_00</v>
      </c>
      <c r="D31" s="17" t="s">
        <v>8</v>
      </c>
      <c r="E31" s="34" t="s">
        <v>54</v>
      </c>
      <c r="F31" s="34" t="s">
        <v>15</v>
      </c>
      <c r="G31" s="19" t="s">
        <v>9</v>
      </c>
      <c r="H31" s="20" t="s">
        <v>57</v>
      </c>
      <c r="I31" s="21">
        <v>2012.06</v>
      </c>
      <c r="J31" s="22" t="s">
        <v>12</v>
      </c>
    </row>
    <row r="32" spans="1:10" s="23" customFormat="1" ht="27" customHeight="1">
      <c r="A32" s="25" t="s">
        <v>6</v>
      </c>
      <c r="B32" s="123"/>
      <c r="C32" s="33" t="str">
        <f t="shared" si="0"/>
        <v>DC_06_004_00</v>
      </c>
      <c r="D32" s="17" t="s">
        <v>8</v>
      </c>
      <c r="E32" s="34" t="s">
        <v>54</v>
      </c>
      <c r="F32" s="34" t="s">
        <v>29</v>
      </c>
      <c r="G32" s="19" t="s">
        <v>9</v>
      </c>
      <c r="H32" s="20" t="s">
        <v>58</v>
      </c>
      <c r="I32" s="21">
        <v>2012.06</v>
      </c>
      <c r="J32" s="22" t="s">
        <v>12</v>
      </c>
    </row>
    <row r="33" spans="1:10" s="23" customFormat="1" ht="27" customHeight="1">
      <c r="A33" s="25" t="s">
        <v>6</v>
      </c>
      <c r="B33" s="122" t="s">
        <v>59</v>
      </c>
      <c r="C33" s="16" t="str">
        <f t="shared" si="0"/>
        <v>DC_07_001_00</v>
      </c>
      <c r="D33" s="17" t="s">
        <v>8</v>
      </c>
      <c r="E33" s="18" t="s">
        <v>60</v>
      </c>
      <c r="F33" s="18" t="s">
        <v>10</v>
      </c>
      <c r="G33" s="19" t="s">
        <v>9</v>
      </c>
      <c r="H33" s="20" t="s">
        <v>61</v>
      </c>
      <c r="I33" s="21">
        <v>2012.06</v>
      </c>
      <c r="J33" s="22" t="s">
        <v>12</v>
      </c>
    </row>
    <row r="34" spans="1:10" s="23" customFormat="1" ht="27" customHeight="1">
      <c r="A34" s="25" t="s">
        <v>6</v>
      </c>
      <c r="B34" s="123"/>
      <c r="C34" s="16" t="str">
        <f t="shared" si="0"/>
        <v>DC_07_006_00</v>
      </c>
      <c r="D34" s="17" t="s">
        <v>8</v>
      </c>
      <c r="E34" s="18" t="s">
        <v>60</v>
      </c>
      <c r="F34" s="18" t="s">
        <v>62</v>
      </c>
      <c r="G34" s="19" t="s">
        <v>9</v>
      </c>
      <c r="H34" s="20" t="s">
        <v>63</v>
      </c>
      <c r="I34" s="21">
        <v>2012.06</v>
      </c>
      <c r="J34" s="22" t="s">
        <v>12</v>
      </c>
    </row>
    <row r="35" spans="1:10" s="23" customFormat="1" ht="27" customHeight="1">
      <c r="A35" s="25" t="s">
        <v>6</v>
      </c>
      <c r="B35" s="123"/>
      <c r="C35" s="16" t="str">
        <f t="shared" si="0"/>
        <v>DC_07_007_00</v>
      </c>
      <c r="D35" s="17" t="s">
        <v>8</v>
      </c>
      <c r="E35" s="18" t="s">
        <v>60</v>
      </c>
      <c r="F35" s="18" t="s">
        <v>33</v>
      </c>
      <c r="G35" s="19" t="s">
        <v>9</v>
      </c>
      <c r="H35" s="20" t="s">
        <v>63</v>
      </c>
      <c r="I35" s="21">
        <v>2012.06</v>
      </c>
      <c r="J35" s="22" t="s">
        <v>12</v>
      </c>
    </row>
    <row r="36" spans="1:10" s="1" customFormat="1" ht="27" customHeight="1">
      <c r="A36" s="25" t="s">
        <v>6</v>
      </c>
      <c r="B36" s="123"/>
      <c r="C36" s="2" t="str">
        <f t="shared" si="0"/>
        <v>DC_07_020_00</v>
      </c>
      <c r="D36" s="17" t="s">
        <v>8</v>
      </c>
      <c r="E36" s="18" t="s">
        <v>60</v>
      </c>
      <c r="F36" s="34" t="s">
        <v>64</v>
      </c>
      <c r="G36" s="19" t="s">
        <v>9</v>
      </c>
      <c r="H36" s="20" t="s">
        <v>65</v>
      </c>
      <c r="I36" s="21">
        <v>2012.06</v>
      </c>
      <c r="J36" s="22" t="s">
        <v>12</v>
      </c>
    </row>
    <row r="37" spans="1:10" s="23" customFormat="1" ht="27" customHeight="1">
      <c r="A37" s="25" t="s">
        <v>6</v>
      </c>
      <c r="B37" s="123"/>
      <c r="C37" s="16" t="str">
        <f t="shared" si="0"/>
        <v>DC_07_021_00</v>
      </c>
      <c r="D37" s="17" t="s">
        <v>8</v>
      </c>
      <c r="E37" s="18" t="s">
        <v>60</v>
      </c>
      <c r="F37" s="34" t="s">
        <v>66</v>
      </c>
      <c r="G37" s="19" t="s">
        <v>9</v>
      </c>
      <c r="H37" s="20" t="s">
        <v>65</v>
      </c>
      <c r="I37" s="21">
        <v>2012.06</v>
      </c>
      <c r="J37" s="22" t="s">
        <v>12</v>
      </c>
    </row>
    <row r="38" spans="1:10" s="1" customFormat="1" ht="27" customHeight="1">
      <c r="A38" s="25" t="s">
        <v>6</v>
      </c>
      <c r="B38" s="123"/>
      <c r="C38" s="2" t="str">
        <f t="shared" si="0"/>
        <v>DC_07_022_00</v>
      </c>
      <c r="D38" s="17" t="s">
        <v>8</v>
      </c>
      <c r="E38" s="18" t="s">
        <v>60</v>
      </c>
      <c r="F38" s="34" t="s">
        <v>67</v>
      </c>
      <c r="G38" s="19" t="s">
        <v>9</v>
      </c>
      <c r="H38" s="20" t="s">
        <v>68</v>
      </c>
      <c r="I38" s="21">
        <v>2012.06</v>
      </c>
      <c r="J38" s="22" t="s">
        <v>12</v>
      </c>
    </row>
    <row r="39" spans="1:10" s="23" customFormat="1" ht="27" customHeight="1">
      <c r="A39" s="25" t="s">
        <v>6</v>
      </c>
      <c r="B39" s="123"/>
      <c r="C39" s="16" t="str">
        <f t="shared" si="0"/>
        <v>DC_07_023_00</v>
      </c>
      <c r="D39" s="17" t="s">
        <v>8</v>
      </c>
      <c r="E39" s="18" t="s">
        <v>60</v>
      </c>
      <c r="F39" s="34" t="s">
        <v>69</v>
      </c>
      <c r="G39" s="19" t="s">
        <v>9</v>
      </c>
      <c r="H39" s="20" t="s">
        <v>68</v>
      </c>
      <c r="I39" s="21">
        <v>2012.06</v>
      </c>
      <c r="J39" s="22" t="s">
        <v>12</v>
      </c>
    </row>
    <row r="40" spans="1:10" s="23" customFormat="1" ht="27" customHeight="1">
      <c r="A40" s="25" t="s">
        <v>6</v>
      </c>
      <c r="B40" s="123"/>
      <c r="C40" s="16" t="str">
        <f t="shared" si="0"/>
        <v>DC_07_031_00</v>
      </c>
      <c r="D40" s="17" t="s">
        <v>8</v>
      </c>
      <c r="E40" s="18" t="s">
        <v>60</v>
      </c>
      <c r="F40" s="18" t="s">
        <v>70</v>
      </c>
      <c r="G40" s="19" t="s">
        <v>9</v>
      </c>
      <c r="H40" s="20" t="s">
        <v>71</v>
      </c>
      <c r="I40" s="21">
        <v>2012.06</v>
      </c>
      <c r="J40" s="22" t="s">
        <v>12</v>
      </c>
    </row>
    <row r="41" spans="1:10" s="23" customFormat="1" ht="27" customHeight="1">
      <c r="A41" s="25" t="s">
        <v>6</v>
      </c>
      <c r="B41" s="123"/>
      <c r="C41" s="16" t="str">
        <f t="shared" si="0"/>
        <v>DC_07_041_00</v>
      </c>
      <c r="D41" s="17" t="s">
        <v>8</v>
      </c>
      <c r="E41" s="18" t="s">
        <v>60</v>
      </c>
      <c r="F41" s="18" t="s">
        <v>72</v>
      </c>
      <c r="G41" s="19" t="s">
        <v>9</v>
      </c>
      <c r="H41" s="20" t="s">
        <v>73</v>
      </c>
      <c r="I41" s="21">
        <v>2012.06</v>
      </c>
      <c r="J41" s="22" t="s">
        <v>12</v>
      </c>
    </row>
    <row r="42" spans="1:10" s="23" customFormat="1" ht="27" customHeight="1">
      <c r="A42" s="25" t="s">
        <v>6</v>
      </c>
      <c r="B42" s="123"/>
      <c r="C42" s="16" t="str">
        <f t="shared" si="0"/>
        <v>DC_07_042_00</v>
      </c>
      <c r="D42" s="17" t="s">
        <v>8</v>
      </c>
      <c r="E42" s="18" t="s">
        <v>60</v>
      </c>
      <c r="F42" s="18" t="s">
        <v>74</v>
      </c>
      <c r="G42" s="19" t="s">
        <v>9</v>
      </c>
      <c r="H42" s="20" t="s">
        <v>73</v>
      </c>
      <c r="I42" s="21">
        <v>2012.06</v>
      </c>
      <c r="J42" s="22" t="s">
        <v>12</v>
      </c>
    </row>
    <row r="43" spans="1:10" s="23" customFormat="1" ht="27" customHeight="1">
      <c r="A43" s="35" t="s">
        <v>6</v>
      </c>
      <c r="B43" s="123"/>
      <c r="C43" s="16" t="str">
        <f t="shared" si="0"/>
        <v>DC_07_061_00</v>
      </c>
      <c r="D43" s="17" t="s">
        <v>8</v>
      </c>
      <c r="E43" s="18" t="s">
        <v>60</v>
      </c>
      <c r="F43" s="18" t="s">
        <v>75</v>
      </c>
      <c r="G43" s="19" t="s">
        <v>9</v>
      </c>
      <c r="H43" s="20" t="s">
        <v>76</v>
      </c>
      <c r="I43" s="21">
        <v>2012.06</v>
      </c>
      <c r="J43" s="22" t="s">
        <v>12</v>
      </c>
    </row>
    <row r="44" spans="1:10" s="23" customFormat="1" ht="27" customHeight="1">
      <c r="A44" s="35" t="s">
        <v>6</v>
      </c>
      <c r="B44" s="123"/>
      <c r="C44" s="16" t="str">
        <f t="shared" si="0"/>
        <v>DC_07_062_00</v>
      </c>
      <c r="D44" s="17" t="s">
        <v>8</v>
      </c>
      <c r="E44" s="18" t="s">
        <v>60</v>
      </c>
      <c r="F44" s="18" t="s">
        <v>77</v>
      </c>
      <c r="G44" s="19" t="s">
        <v>9</v>
      </c>
      <c r="H44" s="20" t="s">
        <v>78</v>
      </c>
      <c r="I44" s="21">
        <v>2012.06</v>
      </c>
      <c r="J44" s="22" t="s">
        <v>12</v>
      </c>
    </row>
    <row r="45" spans="1:10" s="23" customFormat="1" ht="27" customHeight="1">
      <c r="A45" s="25" t="s">
        <v>6</v>
      </c>
      <c r="B45" s="123"/>
      <c r="C45" s="16" t="str">
        <f t="shared" si="0"/>
        <v>DC_07_081_00</v>
      </c>
      <c r="D45" s="17" t="s">
        <v>8</v>
      </c>
      <c r="E45" s="18" t="s">
        <v>60</v>
      </c>
      <c r="F45" s="18" t="s">
        <v>79</v>
      </c>
      <c r="G45" s="19" t="s">
        <v>9</v>
      </c>
      <c r="H45" s="20" t="s">
        <v>80</v>
      </c>
      <c r="I45" s="21">
        <v>2012.06</v>
      </c>
      <c r="J45" s="22" t="s">
        <v>12</v>
      </c>
    </row>
    <row r="46" spans="1:10" s="23" customFormat="1" ht="27" customHeight="1">
      <c r="A46" s="25" t="s">
        <v>6</v>
      </c>
      <c r="B46" s="123"/>
      <c r="C46" s="16" t="str">
        <f t="shared" si="0"/>
        <v>DC_07_082_00</v>
      </c>
      <c r="D46" s="17" t="s">
        <v>8</v>
      </c>
      <c r="E46" s="18" t="s">
        <v>60</v>
      </c>
      <c r="F46" s="18" t="s">
        <v>81</v>
      </c>
      <c r="G46" s="19" t="s">
        <v>9</v>
      </c>
      <c r="H46" s="20" t="s">
        <v>80</v>
      </c>
      <c r="I46" s="21">
        <v>2012.06</v>
      </c>
      <c r="J46" s="22" t="s">
        <v>12</v>
      </c>
    </row>
    <row r="47" spans="1:10" s="23" customFormat="1" ht="27" customHeight="1">
      <c r="A47" s="25" t="s">
        <v>6</v>
      </c>
      <c r="B47" s="123"/>
      <c r="C47" s="16" t="str">
        <f t="shared" si="0"/>
        <v>DC_07_083_00</v>
      </c>
      <c r="D47" s="17" t="s">
        <v>8</v>
      </c>
      <c r="E47" s="18" t="s">
        <v>60</v>
      </c>
      <c r="F47" s="18" t="s">
        <v>82</v>
      </c>
      <c r="G47" s="19" t="s">
        <v>9</v>
      </c>
      <c r="H47" s="20" t="s">
        <v>83</v>
      </c>
      <c r="I47" s="21">
        <v>2012.06</v>
      </c>
      <c r="J47" s="22" t="s">
        <v>12</v>
      </c>
    </row>
    <row r="48" spans="1:10" s="23" customFormat="1" ht="27" customHeight="1">
      <c r="A48" s="25" t="s">
        <v>6</v>
      </c>
      <c r="B48" s="123"/>
      <c r="C48" s="16" t="str">
        <f t="shared" si="0"/>
        <v>DC_07_084_00</v>
      </c>
      <c r="D48" s="17" t="s">
        <v>8</v>
      </c>
      <c r="E48" s="18" t="s">
        <v>60</v>
      </c>
      <c r="F48" s="18" t="s">
        <v>84</v>
      </c>
      <c r="G48" s="19" t="s">
        <v>9</v>
      </c>
      <c r="H48" s="20" t="s">
        <v>83</v>
      </c>
      <c r="I48" s="21">
        <v>2012.06</v>
      </c>
      <c r="J48" s="22" t="s">
        <v>12</v>
      </c>
    </row>
    <row r="49" spans="1:11" s="1" customFormat="1" ht="27" customHeight="1">
      <c r="A49" s="25" t="s">
        <v>6</v>
      </c>
      <c r="B49" s="123"/>
      <c r="C49" s="2" t="str">
        <f t="shared" si="0"/>
        <v>DC_07_089_00</v>
      </c>
      <c r="D49" s="17" t="s">
        <v>8</v>
      </c>
      <c r="E49" s="18" t="s">
        <v>60</v>
      </c>
      <c r="F49" s="34" t="s">
        <v>85</v>
      </c>
      <c r="G49" s="19" t="s">
        <v>9</v>
      </c>
      <c r="H49" s="20" t="s">
        <v>86</v>
      </c>
      <c r="I49" s="21">
        <v>2012.06</v>
      </c>
      <c r="J49" s="22" t="s">
        <v>12</v>
      </c>
    </row>
    <row r="50" spans="1:11" s="23" customFormat="1" ht="27" customHeight="1">
      <c r="A50" s="25" t="s">
        <v>6</v>
      </c>
      <c r="B50" s="123"/>
      <c r="C50" s="16" t="str">
        <f t="shared" si="0"/>
        <v>DC_07_090_00</v>
      </c>
      <c r="D50" s="17" t="s">
        <v>8</v>
      </c>
      <c r="E50" s="18" t="s">
        <v>60</v>
      </c>
      <c r="F50" s="34" t="s">
        <v>87</v>
      </c>
      <c r="G50" s="19" t="s">
        <v>9</v>
      </c>
      <c r="H50" s="20" t="s">
        <v>86</v>
      </c>
      <c r="I50" s="21">
        <v>2012.06</v>
      </c>
      <c r="J50" s="22" t="s">
        <v>12</v>
      </c>
    </row>
    <row r="51" spans="1:11" s="23" customFormat="1" ht="27" customHeight="1">
      <c r="A51" s="25" t="s">
        <v>6</v>
      </c>
      <c r="B51" s="123"/>
      <c r="C51" s="16" t="str">
        <f t="shared" si="0"/>
        <v>DC_07_091_00</v>
      </c>
      <c r="D51" s="17" t="s">
        <v>8</v>
      </c>
      <c r="E51" s="18" t="s">
        <v>60</v>
      </c>
      <c r="F51" s="34" t="s">
        <v>88</v>
      </c>
      <c r="G51" s="19" t="s">
        <v>9</v>
      </c>
      <c r="H51" s="20" t="s">
        <v>89</v>
      </c>
      <c r="I51" s="21">
        <v>2012.06</v>
      </c>
      <c r="J51" s="22" t="s">
        <v>12</v>
      </c>
    </row>
    <row r="52" spans="1:11" s="1" customFormat="1" ht="27" customHeight="1">
      <c r="A52" s="25" t="s">
        <v>6</v>
      </c>
      <c r="B52" s="124"/>
      <c r="C52" s="2" t="str">
        <f t="shared" si="0"/>
        <v>DC_07_092_00</v>
      </c>
      <c r="D52" s="17" t="s">
        <v>8</v>
      </c>
      <c r="E52" s="18" t="s">
        <v>60</v>
      </c>
      <c r="F52" s="34" t="s">
        <v>46</v>
      </c>
      <c r="G52" s="19" t="s">
        <v>9</v>
      </c>
      <c r="H52" s="20" t="s">
        <v>89</v>
      </c>
      <c r="I52" s="21">
        <v>2012.06</v>
      </c>
      <c r="J52" s="22" t="s">
        <v>12</v>
      </c>
    </row>
    <row r="53" spans="1:11" s="1" customFormat="1" ht="24" customHeight="1">
      <c r="A53" s="6"/>
      <c r="B53" s="7" t="s">
        <v>602</v>
      </c>
      <c r="C53" s="8"/>
      <c r="D53" s="9"/>
      <c r="E53" s="10"/>
      <c r="F53" s="10"/>
      <c r="G53" s="11"/>
      <c r="H53" s="12"/>
      <c r="I53" s="12"/>
      <c r="J53" s="14"/>
    </row>
    <row r="54" spans="1:11" s="23" customFormat="1" ht="27" customHeight="1">
      <c r="A54" s="36" t="str">
        <f>$B$53</f>
        <v>1. 우오수공사</v>
      </c>
      <c r="B54" s="122" t="s">
        <v>90</v>
      </c>
      <c r="C54" s="63" t="str">
        <f t="shared" si="0"/>
        <v>DC_10_001_00</v>
      </c>
      <c r="D54" s="17" t="s">
        <v>8</v>
      </c>
      <c r="E54" s="37" t="s">
        <v>91</v>
      </c>
      <c r="F54" s="37" t="s">
        <v>10</v>
      </c>
      <c r="G54" s="19" t="s">
        <v>9</v>
      </c>
      <c r="H54" s="38" t="s">
        <v>92</v>
      </c>
      <c r="I54" s="21">
        <v>2012.06</v>
      </c>
      <c r="J54" s="22" t="s">
        <v>12</v>
      </c>
    </row>
    <row r="55" spans="1:11" s="23" customFormat="1" ht="27" customHeight="1">
      <c r="A55" s="36" t="str">
        <f t="shared" ref="A55:A118" si="1">$B$53</f>
        <v>1. 우오수공사</v>
      </c>
      <c r="B55" s="123"/>
      <c r="C55" s="63" t="str">
        <f t="shared" si="0"/>
        <v>DC_10_002_00</v>
      </c>
      <c r="D55" s="17" t="s">
        <v>8</v>
      </c>
      <c r="E55" s="37" t="s">
        <v>91</v>
      </c>
      <c r="F55" s="37" t="s">
        <v>13</v>
      </c>
      <c r="G55" s="19" t="s">
        <v>9</v>
      </c>
      <c r="H55" s="38" t="s">
        <v>92</v>
      </c>
      <c r="I55" s="21">
        <v>2012.06</v>
      </c>
      <c r="J55" s="22" t="s">
        <v>12</v>
      </c>
    </row>
    <row r="56" spans="1:11" s="1" customFormat="1" ht="27" customHeight="1">
      <c r="A56" s="36" t="str">
        <f t="shared" si="1"/>
        <v>1. 우오수공사</v>
      </c>
      <c r="B56" s="123"/>
      <c r="C56" s="2" t="str">
        <f t="shared" si="0"/>
        <v>DC_10_003_00</v>
      </c>
      <c r="D56" s="17" t="s">
        <v>8</v>
      </c>
      <c r="E56" s="37" t="s">
        <v>91</v>
      </c>
      <c r="F56" s="37" t="s">
        <v>15</v>
      </c>
      <c r="G56" s="19" t="s">
        <v>9</v>
      </c>
      <c r="H56" s="38" t="s">
        <v>93</v>
      </c>
      <c r="I56" s="21">
        <v>2012.06</v>
      </c>
      <c r="J56" s="22" t="s">
        <v>12</v>
      </c>
      <c r="K56" s="23"/>
    </row>
    <row r="57" spans="1:11" s="23" customFormat="1" ht="27" customHeight="1">
      <c r="A57" s="36" t="str">
        <f t="shared" si="1"/>
        <v>1. 우오수공사</v>
      </c>
      <c r="B57" s="123"/>
      <c r="C57" s="16" t="str">
        <f t="shared" si="0"/>
        <v>DC_10_004_00</v>
      </c>
      <c r="D57" s="17" t="s">
        <v>8</v>
      </c>
      <c r="E57" s="37" t="s">
        <v>91</v>
      </c>
      <c r="F57" s="37" t="s">
        <v>29</v>
      </c>
      <c r="G57" s="19" t="s">
        <v>9</v>
      </c>
      <c r="H57" s="38" t="s">
        <v>93</v>
      </c>
      <c r="I57" s="21">
        <v>2012.06</v>
      </c>
      <c r="J57" s="22" t="s">
        <v>12</v>
      </c>
    </row>
    <row r="58" spans="1:11" s="1" customFormat="1" ht="27" customHeight="1">
      <c r="A58" s="36" t="str">
        <f t="shared" si="1"/>
        <v>1. 우오수공사</v>
      </c>
      <c r="B58" s="123"/>
      <c r="C58" s="2" t="str">
        <f t="shared" si="0"/>
        <v>DC_10_005_00</v>
      </c>
      <c r="D58" s="17" t="s">
        <v>8</v>
      </c>
      <c r="E58" s="37" t="s">
        <v>91</v>
      </c>
      <c r="F58" s="37" t="s">
        <v>31</v>
      </c>
      <c r="G58" s="19" t="s">
        <v>9</v>
      </c>
      <c r="H58" s="38" t="s">
        <v>94</v>
      </c>
      <c r="I58" s="21">
        <v>2012.06</v>
      </c>
      <c r="J58" s="22" t="s">
        <v>12</v>
      </c>
      <c r="K58" s="23"/>
    </row>
    <row r="59" spans="1:11" s="23" customFormat="1" ht="27" customHeight="1">
      <c r="A59" s="36" t="str">
        <f t="shared" si="1"/>
        <v>1. 우오수공사</v>
      </c>
      <c r="B59" s="123"/>
      <c r="C59" s="16" t="str">
        <f t="shared" si="0"/>
        <v>DC_10_006_00</v>
      </c>
      <c r="D59" s="17" t="s">
        <v>8</v>
      </c>
      <c r="E59" s="37" t="s">
        <v>91</v>
      </c>
      <c r="F59" s="37" t="s">
        <v>32</v>
      </c>
      <c r="G59" s="19" t="s">
        <v>9</v>
      </c>
      <c r="H59" s="38" t="s">
        <v>94</v>
      </c>
      <c r="I59" s="21">
        <v>2012.06</v>
      </c>
      <c r="J59" s="22" t="s">
        <v>12</v>
      </c>
    </row>
    <row r="60" spans="1:11" s="23" customFormat="1" ht="27" customHeight="1">
      <c r="A60" s="36" t="str">
        <f t="shared" si="1"/>
        <v>1. 우오수공사</v>
      </c>
      <c r="B60" s="123"/>
      <c r="C60" s="16" t="str">
        <f t="shared" si="0"/>
        <v>DC_10_011_00</v>
      </c>
      <c r="D60" s="17" t="s">
        <v>8</v>
      </c>
      <c r="E60" s="37" t="s">
        <v>91</v>
      </c>
      <c r="F60" s="39" t="s">
        <v>95</v>
      </c>
      <c r="G60" s="19" t="s">
        <v>9</v>
      </c>
      <c r="H60" s="40" t="s">
        <v>96</v>
      </c>
      <c r="I60" s="21">
        <v>2012.06</v>
      </c>
      <c r="J60" s="22" t="s">
        <v>12</v>
      </c>
    </row>
    <row r="61" spans="1:11" s="23" customFormat="1" ht="27" customHeight="1">
      <c r="A61" s="36" t="str">
        <f t="shared" si="1"/>
        <v>1. 우오수공사</v>
      </c>
      <c r="B61" s="123"/>
      <c r="C61" s="16" t="str">
        <f t="shared" si="0"/>
        <v>DC_10_012_00</v>
      </c>
      <c r="D61" s="17" t="s">
        <v>8</v>
      </c>
      <c r="E61" s="37" t="s">
        <v>91</v>
      </c>
      <c r="F61" s="39" t="s">
        <v>23</v>
      </c>
      <c r="G61" s="19" t="s">
        <v>9</v>
      </c>
      <c r="H61" s="40" t="s">
        <v>96</v>
      </c>
      <c r="I61" s="21">
        <v>2012.06</v>
      </c>
      <c r="J61" s="22" t="s">
        <v>12</v>
      </c>
    </row>
    <row r="62" spans="1:11" s="1" customFormat="1" ht="27" customHeight="1">
      <c r="A62" s="36" t="str">
        <f t="shared" si="1"/>
        <v>1. 우오수공사</v>
      </c>
      <c r="B62" s="123"/>
      <c r="C62" s="2" t="str">
        <f t="shared" si="0"/>
        <v>DC_10_016_00</v>
      </c>
      <c r="D62" s="17" t="s">
        <v>8</v>
      </c>
      <c r="E62" s="37" t="s">
        <v>91</v>
      </c>
      <c r="F62" s="34" t="s">
        <v>97</v>
      </c>
      <c r="G62" s="19" t="s">
        <v>9</v>
      </c>
      <c r="H62" s="24" t="s">
        <v>98</v>
      </c>
      <c r="I62" s="21">
        <v>2012.06</v>
      </c>
      <c r="J62" s="22" t="s">
        <v>12</v>
      </c>
      <c r="K62" s="23"/>
    </row>
    <row r="63" spans="1:11" s="23" customFormat="1" ht="27" customHeight="1">
      <c r="A63" s="36" t="str">
        <f t="shared" si="1"/>
        <v>1. 우오수공사</v>
      </c>
      <c r="B63" s="123"/>
      <c r="C63" s="16" t="str">
        <f t="shared" si="0"/>
        <v>DC_10_017_00</v>
      </c>
      <c r="D63" s="17" t="s">
        <v>8</v>
      </c>
      <c r="E63" s="37" t="s">
        <v>91</v>
      </c>
      <c r="F63" s="34" t="s">
        <v>99</v>
      </c>
      <c r="G63" s="19" t="s">
        <v>9</v>
      </c>
      <c r="H63" s="24" t="s">
        <v>98</v>
      </c>
      <c r="I63" s="21">
        <v>2012.06</v>
      </c>
      <c r="J63" s="22" t="s">
        <v>12</v>
      </c>
    </row>
    <row r="64" spans="1:11" s="23" customFormat="1" ht="27" customHeight="1">
      <c r="A64" s="36" t="str">
        <f t="shared" si="1"/>
        <v>1. 우오수공사</v>
      </c>
      <c r="B64" s="123"/>
      <c r="C64" s="16" t="str">
        <f t="shared" si="0"/>
        <v>DC_10_020_00</v>
      </c>
      <c r="D64" s="17" t="s">
        <v>8</v>
      </c>
      <c r="E64" s="37" t="s">
        <v>91</v>
      </c>
      <c r="F64" s="39" t="s">
        <v>64</v>
      </c>
      <c r="G64" s="19" t="s">
        <v>9</v>
      </c>
      <c r="H64" s="24" t="s">
        <v>100</v>
      </c>
      <c r="I64" s="21">
        <v>2012.06</v>
      </c>
      <c r="J64" s="22" t="s">
        <v>12</v>
      </c>
    </row>
    <row r="65" spans="1:11" s="1" customFormat="1" ht="27" customHeight="1">
      <c r="A65" s="36" t="str">
        <f t="shared" si="1"/>
        <v>1. 우오수공사</v>
      </c>
      <c r="B65" s="123"/>
      <c r="C65" s="2" t="str">
        <f t="shared" si="0"/>
        <v>DC_10_021_00</v>
      </c>
      <c r="D65" s="17" t="s">
        <v>8</v>
      </c>
      <c r="E65" s="37" t="s">
        <v>91</v>
      </c>
      <c r="F65" s="39" t="s">
        <v>66</v>
      </c>
      <c r="G65" s="19" t="s">
        <v>9</v>
      </c>
      <c r="H65" s="24" t="s">
        <v>100</v>
      </c>
      <c r="I65" s="21">
        <v>2012.06</v>
      </c>
      <c r="J65" s="22" t="s">
        <v>12</v>
      </c>
      <c r="K65" s="23"/>
    </row>
    <row r="66" spans="1:11" s="23" customFormat="1" ht="27" customHeight="1">
      <c r="A66" s="36" t="str">
        <f t="shared" si="1"/>
        <v>1. 우오수공사</v>
      </c>
      <c r="B66" s="123"/>
      <c r="C66" s="16" t="str">
        <f t="shared" si="0"/>
        <v>DC_10_022_00</v>
      </c>
      <c r="D66" s="17" t="s">
        <v>8</v>
      </c>
      <c r="E66" s="37" t="s">
        <v>91</v>
      </c>
      <c r="F66" s="39" t="s">
        <v>67</v>
      </c>
      <c r="G66" s="19" t="s">
        <v>9</v>
      </c>
      <c r="H66" s="40" t="s">
        <v>101</v>
      </c>
      <c r="I66" s="21">
        <v>2012.06</v>
      </c>
      <c r="J66" s="22" t="s">
        <v>12</v>
      </c>
    </row>
    <row r="67" spans="1:11" s="23" customFormat="1" ht="27" customHeight="1">
      <c r="A67" s="36" t="str">
        <f t="shared" si="1"/>
        <v>1. 우오수공사</v>
      </c>
      <c r="B67" s="123"/>
      <c r="C67" s="16" t="str">
        <f t="shared" si="0"/>
        <v>DC_10_023_00</v>
      </c>
      <c r="D67" s="17" t="s">
        <v>8</v>
      </c>
      <c r="E67" s="37" t="s">
        <v>91</v>
      </c>
      <c r="F67" s="39" t="s">
        <v>69</v>
      </c>
      <c r="G67" s="19" t="s">
        <v>9</v>
      </c>
      <c r="H67" s="40" t="s">
        <v>102</v>
      </c>
      <c r="I67" s="21">
        <v>2012.06</v>
      </c>
      <c r="J67" s="22" t="s">
        <v>12</v>
      </c>
    </row>
    <row r="68" spans="1:11" s="23" customFormat="1" ht="27" customHeight="1">
      <c r="A68" s="36" t="str">
        <f t="shared" si="1"/>
        <v>1. 우오수공사</v>
      </c>
      <c r="B68" s="123"/>
      <c r="C68" s="16" t="str">
        <f t="shared" si="0"/>
        <v>DC_10_024_00</v>
      </c>
      <c r="D68" s="17" t="s">
        <v>8</v>
      </c>
      <c r="E68" s="37" t="s">
        <v>91</v>
      </c>
      <c r="F68" s="39" t="s">
        <v>103</v>
      </c>
      <c r="G68" s="19" t="s">
        <v>9</v>
      </c>
      <c r="H68" s="40" t="s">
        <v>104</v>
      </c>
      <c r="I68" s="21">
        <v>2012.06</v>
      </c>
      <c r="J68" s="22" t="s">
        <v>12</v>
      </c>
    </row>
    <row r="69" spans="1:11" s="23" customFormat="1" ht="27" customHeight="1">
      <c r="A69" s="36" t="str">
        <f t="shared" si="1"/>
        <v>1. 우오수공사</v>
      </c>
      <c r="B69" s="123"/>
      <c r="C69" s="16" t="str">
        <f t="shared" ref="C69:C132" si="2">D69&amp;"_"&amp;E69&amp;"_"&amp;F69&amp;"_"&amp;G69</f>
        <v>DC_10_025_00</v>
      </c>
      <c r="D69" s="17" t="s">
        <v>8</v>
      </c>
      <c r="E69" s="37" t="s">
        <v>91</v>
      </c>
      <c r="F69" s="39" t="s">
        <v>105</v>
      </c>
      <c r="G69" s="19" t="s">
        <v>9</v>
      </c>
      <c r="H69" s="40" t="s">
        <v>106</v>
      </c>
      <c r="I69" s="21">
        <v>2012.06</v>
      </c>
      <c r="J69" s="22" t="s">
        <v>12</v>
      </c>
    </row>
    <row r="70" spans="1:11" s="23" customFormat="1" ht="27" customHeight="1">
      <c r="A70" s="36" t="str">
        <f t="shared" si="1"/>
        <v>1. 우오수공사</v>
      </c>
      <c r="B70" s="123"/>
      <c r="C70" s="16" t="str">
        <f t="shared" si="2"/>
        <v>DC_10_026_00</v>
      </c>
      <c r="D70" s="17" t="s">
        <v>8</v>
      </c>
      <c r="E70" s="37" t="s">
        <v>91</v>
      </c>
      <c r="F70" s="39" t="s">
        <v>107</v>
      </c>
      <c r="G70" s="19" t="s">
        <v>9</v>
      </c>
      <c r="H70" s="40" t="s">
        <v>108</v>
      </c>
      <c r="I70" s="21">
        <v>2012.06</v>
      </c>
      <c r="J70" s="22" t="s">
        <v>12</v>
      </c>
    </row>
    <row r="71" spans="1:11" s="23" customFormat="1" ht="27" customHeight="1">
      <c r="A71" s="36" t="str">
        <f t="shared" si="1"/>
        <v>1. 우오수공사</v>
      </c>
      <c r="B71" s="123"/>
      <c r="C71" s="16" t="str">
        <f t="shared" si="2"/>
        <v>DC_10_027_00</v>
      </c>
      <c r="D71" s="17" t="s">
        <v>8</v>
      </c>
      <c r="E71" s="37" t="s">
        <v>91</v>
      </c>
      <c r="F71" s="39" t="s">
        <v>109</v>
      </c>
      <c r="G71" s="19" t="s">
        <v>9</v>
      </c>
      <c r="H71" s="40" t="s">
        <v>110</v>
      </c>
      <c r="I71" s="21">
        <v>2012.06</v>
      </c>
      <c r="J71" s="22" t="s">
        <v>12</v>
      </c>
    </row>
    <row r="72" spans="1:11" s="23" customFormat="1" ht="27" customHeight="1">
      <c r="A72" s="36" t="str">
        <f t="shared" si="1"/>
        <v>1. 우오수공사</v>
      </c>
      <c r="B72" s="123"/>
      <c r="C72" s="16" t="str">
        <f t="shared" si="2"/>
        <v>DC_10_028_00</v>
      </c>
      <c r="D72" s="17" t="s">
        <v>8</v>
      </c>
      <c r="E72" s="37" t="s">
        <v>91</v>
      </c>
      <c r="F72" s="39" t="s">
        <v>111</v>
      </c>
      <c r="G72" s="19" t="s">
        <v>9</v>
      </c>
      <c r="H72" s="40" t="s">
        <v>112</v>
      </c>
      <c r="I72" s="21">
        <v>2012.06</v>
      </c>
      <c r="J72" s="22" t="s">
        <v>12</v>
      </c>
    </row>
    <row r="73" spans="1:11" s="23" customFormat="1" ht="27" customHeight="1">
      <c r="A73" s="36" t="str">
        <f t="shared" si="1"/>
        <v>1. 우오수공사</v>
      </c>
      <c r="B73" s="123"/>
      <c r="C73" s="16" t="str">
        <f t="shared" si="2"/>
        <v>DC_10_029_00</v>
      </c>
      <c r="D73" s="17" t="s">
        <v>8</v>
      </c>
      <c r="E73" s="37" t="s">
        <v>91</v>
      </c>
      <c r="F73" s="39" t="s">
        <v>113</v>
      </c>
      <c r="G73" s="19" t="s">
        <v>9</v>
      </c>
      <c r="H73" s="40" t="s">
        <v>114</v>
      </c>
      <c r="I73" s="21">
        <v>2012.06</v>
      </c>
      <c r="J73" s="22" t="s">
        <v>12</v>
      </c>
    </row>
    <row r="74" spans="1:11" s="23" customFormat="1" ht="27" customHeight="1">
      <c r="A74" s="36" t="str">
        <f t="shared" si="1"/>
        <v>1. 우오수공사</v>
      </c>
      <c r="B74" s="123"/>
      <c r="C74" s="16" t="str">
        <f t="shared" si="2"/>
        <v>DC_10_030_00</v>
      </c>
      <c r="D74" s="17" t="s">
        <v>8</v>
      </c>
      <c r="E74" s="37" t="s">
        <v>91</v>
      </c>
      <c r="F74" s="39" t="s">
        <v>115</v>
      </c>
      <c r="G74" s="19" t="s">
        <v>9</v>
      </c>
      <c r="H74" s="40" t="s">
        <v>116</v>
      </c>
      <c r="I74" s="21">
        <v>2012.06</v>
      </c>
      <c r="J74" s="22" t="s">
        <v>12</v>
      </c>
    </row>
    <row r="75" spans="1:11" s="23" customFormat="1" ht="27" customHeight="1">
      <c r="A75" s="36" t="str">
        <f t="shared" si="1"/>
        <v>1. 우오수공사</v>
      </c>
      <c r="B75" s="123"/>
      <c r="C75" s="16" t="str">
        <f t="shared" si="2"/>
        <v>DC_10_031_00</v>
      </c>
      <c r="D75" s="17" t="s">
        <v>8</v>
      </c>
      <c r="E75" s="37" t="s">
        <v>91</v>
      </c>
      <c r="F75" s="39" t="s">
        <v>117</v>
      </c>
      <c r="G75" s="19" t="s">
        <v>9</v>
      </c>
      <c r="H75" s="40" t="s">
        <v>118</v>
      </c>
      <c r="I75" s="21">
        <v>2012.06</v>
      </c>
      <c r="J75" s="22" t="s">
        <v>12</v>
      </c>
    </row>
    <row r="76" spans="1:11" s="1" customFormat="1" ht="27" customHeight="1">
      <c r="A76" s="36" t="str">
        <f t="shared" si="1"/>
        <v>1. 우오수공사</v>
      </c>
      <c r="B76" s="123"/>
      <c r="C76" s="2" t="str">
        <f t="shared" si="2"/>
        <v>DC_10_041_00</v>
      </c>
      <c r="D76" s="17" t="s">
        <v>8</v>
      </c>
      <c r="E76" s="37" t="s">
        <v>91</v>
      </c>
      <c r="F76" s="39" t="s">
        <v>72</v>
      </c>
      <c r="G76" s="19" t="s">
        <v>9</v>
      </c>
      <c r="H76" s="40" t="s">
        <v>119</v>
      </c>
      <c r="I76" s="21">
        <v>2012.06</v>
      </c>
      <c r="J76" s="22" t="s">
        <v>12</v>
      </c>
      <c r="K76" s="23"/>
    </row>
    <row r="77" spans="1:11" s="23" customFormat="1" ht="27" customHeight="1">
      <c r="A77" s="36" t="str">
        <f t="shared" si="1"/>
        <v>1. 우오수공사</v>
      </c>
      <c r="B77" s="123"/>
      <c r="C77" s="16" t="str">
        <f t="shared" si="2"/>
        <v>DC_10_042_00</v>
      </c>
      <c r="D77" s="17" t="s">
        <v>8</v>
      </c>
      <c r="E77" s="37" t="s">
        <v>91</v>
      </c>
      <c r="F77" s="39" t="s">
        <v>74</v>
      </c>
      <c r="G77" s="19" t="s">
        <v>9</v>
      </c>
      <c r="H77" s="40" t="s">
        <v>119</v>
      </c>
      <c r="I77" s="21">
        <v>2012.06</v>
      </c>
      <c r="J77" s="22" t="s">
        <v>12</v>
      </c>
    </row>
    <row r="78" spans="1:11" s="1" customFormat="1" ht="27" customHeight="1">
      <c r="A78" s="36" t="str">
        <f t="shared" si="1"/>
        <v>1. 우오수공사</v>
      </c>
      <c r="B78" s="123"/>
      <c r="C78" s="2" t="str">
        <f t="shared" si="2"/>
        <v>DC_10_051_00</v>
      </c>
      <c r="D78" s="17" t="s">
        <v>8</v>
      </c>
      <c r="E78" s="37" t="s">
        <v>91</v>
      </c>
      <c r="F78" s="41" t="s">
        <v>120</v>
      </c>
      <c r="G78" s="19" t="s">
        <v>9</v>
      </c>
      <c r="H78" s="42" t="s">
        <v>121</v>
      </c>
      <c r="I78" s="21">
        <v>2012.06</v>
      </c>
      <c r="J78" s="22" t="s">
        <v>12</v>
      </c>
      <c r="K78" s="23"/>
    </row>
    <row r="79" spans="1:11" s="23" customFormat="1" ht="27" customHeight="1">
      <c r="A79" s="36" t="str">
        <f t="shared" si="1"/>
        <v>1. 우오수공사</v>
      </c>
      <c r="B79" s="123"/>
      <c r="C79" s="16" t="str">
        <f t="shared" si="2"/>
        <v>DC_10_052_00</v>
      </c>
      <c r="D79" s="17" t="s">
        <v>8</v>
      </c>
      <c r="E79" s="37" t="s">
        <v>91</v>
      </c>
      <c r="F79" s="41" t="s">
        <v>122</v>
      </c>
      <c r="G79" s="19" t="s">
        <v>9</v>
      </c>
      <c r="H79" s="42" t="s">
        <v>123</v>
      </c>
      <c r="I79" s="21">
        <v>2012.06</v>
      </c>
      <c r="J79" s="22" t="s">
        <v>12</v>
      </c>
    </row>
    <row r="80" spans="1:11" s="1" customFormat="1" ht="27" customHeight="1">
      <c r="A80" s="36" t="str">
        <f t="shared" si="1"/>
        <v>1. 우오수공사</v>
      </c>
      <c r="B80" s="123"/>
      <c r="C80" s="2" t="str">
        <f t="shared" si="2"/>
        <v>DC_10_053_00</v>
      </c>
      <c r="D80" s="17" t="s">
        <v>8</v>
      </c>
      <c r="E80" s="37" t="s">
        <v>91</v>
      </c>
      <c r="F80" s="41" t="s">
        <v>124</v>
      </c>
      <c r="G80" s="19" t="s">
        <v>9</v>
      </c>
      <c r="H80" s="42" t="s">
        <v>125</v>
      </c>
      <c r="I80" s="21">
        <v>2012.06</v>
      </c>
      <c r="J80" s="22" t="s">
        <v>12</v>
      </c>
      <c r="K80" s="23"/>
    </row>
    <row r="81" spans="1:11" s="1" customFormat="1" ht="27" customHeight="1">
      <c r="A81" s="36" t="str">
        <f t="shared" si="1"/>
        <v>1. 우오수공사</v>
      </c>
      <c r="B81" s="123"/>
      <c r="C81" s="2" t="str">
        <f t="shared" si="2"/>
        <v>DC_10_054_00</v>
      </c>
      <c r="D81" s="17" t="s">
        <v>8</v>
      </c>
      <c r="E81" s="37" t="s">
        <v>91</v>
      </c>
      <c r="F81" s="41" t="s">
        <v>126</v>
      </c>
      <c r="G81" s="19" t="s">
        <v>9</v>
      </c>
      <c r="H81" s="42" t="s">
        <v>127</v>
      </c>
      <c r="I81" s="21">
        <v>2012.06</v>
      </c>
      <c r="J81" s="22" t="s">
        <v>12</v>
      </c>
      <c r="K81" s="23"/>
    </row>
    <row r="82" spans="1:11" s="1" customFormat="1" ht="27" customHeight="1">
      <c r="A82" s="36" t="str">
        <f t="shared" si="1"/>
        <v>1. 우오수공사</v>
      </c>
      <c r="B82" s="123"/>
      <c r="C82" s="2" t="str">
        <f t="shared" si="2"/>
        <v>DC_10_055_00</v>
      </c>
      <c r="D82" s="17" t="s">
        <v>8</v>
      </c>
      <c r="E82" s="37" t="s">
        <v>91</v>
      </c>
      <c r="F82" s="41" t="s">
        <v>128</v>
      </c>
      <c r="G82" s="19" t="s">
        <v>9</v>
      </c>
      <c r="H82" s="42" t="s">
        <v>129</v>
      </c>
      <c r="I82" s="21">
        <v>2012.06</v>
      </c>
      <c r="J82" s="22" t="s">
        <v>12</v>
      </c>
      <c r="K82" s="23"/>
    </row>
    <row r="83" spans="1:11" s="1" customFormat="1" ht="27" customHeight="1">
      <c r="A83" s="36" t="str">
        <f t="shared" si="1"/>
        <v>1. 우오수공사</v>
      </c>
      <c r="B83" s="123"/>
      <c r="C83" s="2" t="str">
        <f t="shared" si="2"/>
        <v>DC_10_056_00</v>
      </c>
      <c r="D83" s="17" t="s">
        <v>8</v>
      </c>
      <c r="E83" s="37" t="s">
        <v>91</v>
      </c>
      <c r="F83" s="41" t="s">
        <v>130</v>
      </c>
      <c r="G83" s="19" t="s">
        <v>9</v>
      </c>
      <c r="H83" s="42" t="s">
        <v>131</v>
      </c>
      <c r="I83" s="21">
        <v>2012.06</v>
      </c>
      <c r="J83" s="22" t="s">
        <v>12</v>
      </c>
      <c r="K83" s="23"/>
    </row>
    <row r="84" spans="1:11" s="1" customFormat="1" ht="27" customHeight="1">
      <c r="A84" s="36" t="str">
        <f t="shared" si="1"/>
        <v>1. 우오수공사</v>
      </c>
      <c r="B84" s="123"/>
      <c r="C84" s="2" t="str">
        <f t="shared" si="2"/>
        <v>DC_10_057_00</v>
      </c>
      <c r="D84" s="17" t="s">
        <v>8</v>
      </c>
      <c r="E84" s="37" t="s">
        <v>91</v>
      </c>
      <c r="F84" s="41" t="s">
        <v>132</v>
      </c>
      <c r="G84" s="19" t="s">
        <v>9</v>
      </c>
      <c r="H84" s="42" t="s">
        <v>131</v>
      </c>
      <c r="I84" s="21">
        <v>2012.06</v>
      </c>
      <c r="J84" s="22" t="s">
        <v>12</v>
      </c>
      <c r="K84" s="23"/>
    </row>
    <row r="85" spans="1:11" s="1" customFormat="1" ht="27" customHeight="1">
      <c r="A85" s="36" t="str">
        <f t="shared" si="1"/>
        <v>1. 우오수공사</v>
      </c>
      <c r="B85" s="123"/>
      <c r="C85" s="2" t="str">
        <f t="shared" si="2"/>
        <v>DC_10_058_00</v>
      </c>
      <c r="D85" s="17" t="s">
        <v>8</v>
      </c>
      <c r="E85" s="37" t="s">
        <v>91</v>
      </c>
      <c r="F85" s="41" t="s">
        <v>133</v>
      </c>
      <c r="G85" s="19" t="s">
        <v>9</v>
      </c>
      <c r="H85" s="42" t="s">
        <v>131</v>
      </c>
      <c r="I85" s="21">
        <v>2012.06</v>
      </c>
      <c r="J85" s="22" t="s">
        <v>12</v>
      </c>
      <c r="K85" s="23"/>
    </row>
    <row r="86" spans="1:11" s="1" customFormat="1" ht="27" customHeight="1">
      <c r="A86" s="36" t="str">
        <f t="shared" si="1"/>
        <v>1. 우오수공사</v>
      </c>
      <c r="B86" s="123"/>
      <c r="C86" s="2" t="str">
        <f t="shared" si="2"/>
        <v>DC_10_071_00</v>
      </c>
      <c r="D86" s="17" t="s">
        <v>8</v>
      </c>
      <c r="E86" s="37" t="s">
        <v>91</v>
      </c>
      <c r="F86" s="41" t="s">
        <v>41</v>
      </c>
      <c r="G86" s="19" t="s">
        <v>9</v>
      </c>
      <c r="H86" s="42" t="s">
        <v>134</v>
      </c>
      <c r="I86" s="21">
        <v>2012.06</v>
      </c>
      <c r="J86" s="22" t="s">
        <v>12</v>
      </c>
      <c r="K86" s="23"/>
    </row>
    <row r="87" spans="1:11" s="23" customFormat="1" ht="27" customHeight="1">
      <c r="A87" s="36" t="str">
        <f t="shared" si="1"/>
        <v>1. 우오수공사</v>
      </c>
      <c r="B87" s="123"/>
      <c r="C87" s="16" t="str">
        <f t="shared" si="2"/>
        <v>DC_10_072_00</v>
      </c>
      <c r="D87" s="17" t="s">
        <v>8</v>
      </c>
      <c r="E87" s="37" t="s">
        <v>91</v>
      </c>
      <c r="F87" s="41" t="s">
        <v>43</v>
      </c>
      <c r="G87" s="19" t="s">
        <v>9</v>
      </c>
      <c r="H87" s="42" t="s">
        <v>134</v>
      </c>
      <c r="I87" s="21">
        <v>2012.06</v>
      </c>
      <c r="J87" s="22" t="s">
        <v>12</v>
      </c>
    </row>
    <row r="88" spans="1:11" s="1" customFormat="1" ht="27" customHeight="1">
      <c r="A88" s="36" t="str">
        <f t="shared" si="1"/>
        <v>1. 우오수공사</v>
      </c>
      <c r="B88" s="123"/>
      <c r="C88" s="2" t="str">
        <f t="shared" si="2"/>
        <v>DC_10_073_00</v>
      </c>
      <c r="D88" s="17" t="s">
        <v>8</v>
      </c>
      <c r="E88" s="37" t="s">
        <v>91</v>
      </c>
      <c r="F88" s="41" t="s">
        <v>135</v>
      </c>
      <c r="G88" s="19" t="s">
        <v>9</v>
      </c>
      <c r="H88" s="42" t="s">
        <v>136</v>
      </c>
      <c r="I88" s="21">
        <v>2012.06</v>
      </c>
      <c r="J88" s="22" t="s">
        <v>12</v>
      </c>
      <c r="K88" s="23"/>
    </row>
    <row r="89" spans="1:11" s="1" customFormat="1" ht="27" customHeight="1">
      <c r="A89" s="36" t="str">
        <f t="shared" si="1"/>
        <v>1. 우오수공사</v>
      </c>
      <c r="B89" s="123"/>
      <c r="C89" s="2" t="str">
        <f t="shared" si="2"/>
        <v>DC_10_074_00</v>
      </c>
      <c r="D89" s="17" t="s">
        <v>8</v>
      </c>
      <c r="E89" s="37" t="s">
        <v>91</v>
      </c>
      <c r="F89" s="41" t="s">
        <v>137</v>
      </c>
      <c r="G89" s="19" t="s">
        <v>9</v>
      </c>
      <c r="H89" s="42" t="s">
        <v>136</v>
      </c>
      <c r="I89" s="21">
        <v>2012.06</v>
      </c>
      <c r="J89" s="22" t="s">
        <v>12</v>
      </c>
      <c r="K89" s="23"/>
    </row>
    <row r="90" spans="1:11" s="1" customFormat="1" ht="27" customHeight="1">
      <c r="A90" s="36" t="str">
        <f t="shared" si="1"/>
        <v>1. 우오수공사</v>
      </c>
      <c r="B90" s="123"/>
      <c r="C90" s="2" t="str">
        <f t="shared" si="2"/>
        <v>DC_10_075_00</v>
      </c>
      <c r="D90" s="17" t="s">
        <v>8</v>
      </c>
      <c r="E90" s="37" t="s">
        <v>91</v>
      </c>
      <c r="F90" s="41" t="s">
        <v>138</v>
      </c>
      <c r="G90" s="19" t="s">
        <v>9</v>
      </c>
      <c r="H90" s="42" t="s">
        <v>136</v>
      </c>
      <c r="I90" s="21">
        <v>2012.06</v>
      </c>
      <c r="J90" s="22" t="s">
        <v>12</v>
      </c>
      <c r="K90" s="23"/>
    </row>
    <row r="91" spans="1:11" s="23" customFormat="1" ht="27" customHeight="1">
      <c r="A91" s="36" t="str">
        <f t="shared" si="1"/>
        <v>1. 우오수공사</v>
      </c>
      <c r="B91" s="123"/>
      <c r="C91" s="16" t="str">
        <f t="shared" si="2"/>
        <v>DC_10_076_00</v>
      </c>
      <c r="D91" s="17" t="s">
        <v>8</v>
      </c>
      <c r="E91" s="37" t="s">
        <v>91</v>
      </c>
      <c r="F91" s="41" t="s">
        <v>139</v>
      </c>
      <c r="G91" s="19" t="s">
        <v>9</v>
      </c>
      <c r="H91" s="42" t="s">
        <v>140</v>
      </c>
      <c r="I91" s="21">
        <v>2012.06</v>
      </c>
      <c r="J91" s="22" t="s">
        <v>12</v>
      </c>
    </row>
    <row r="92" spans="1:11" s="23" customFormat="1" ht="27" customHeight="1">
      <c r="A92" s="36" t="str">
        <f t="shared" si="1"/>
        <v>1. 우오수공사</v>
      </c>
      <c r="B92" s="123"/>
      <c r="C92" s="16" t="str">
        <f t="shared" si="2"/>
        <v>DC_10_077_00</v>
      </c>
      <c r="D92" s="17" t="s">
        <v>8</v>
      </c>
      <c r="E92" s="37" t="s">
        <v>91</v>
      </c>
      <c r="F92" s="41" t="s">
        <v>141</v>
      </c>
      <c r="G92" s="19" t="s">
        <v>9</v>
      </c>
      <c r="H92" s="42" t="s">
        <v>140</v>
      </c>
      <c r="I92" s="21">
        <v>2012.06</v>
      </c>
      <c r="J92" s="22" t="s">
        <v>12</v>
      </c>
    </row>
    <row r="93" spans="1:11" s="1" customFormat="1" ht="27" customHeight="1">
      <c r="A93" s="36" t="str">
        <f t="shared" si="1"/>
        <v>1. 우오수공사</v>
      </c>
      <c r="B93" s="123"/>
      <c r="C93" s="2" t="str">
        <f t="shared" si="2"/>
        <v>DC_10_078_00</v>
      </c>
      <c r="D93" s="17" t="s">
        <v>8</v>
      </c>
      <c r="E93" s="37" t="s">
        <v>91</v>
      </c>
      <c r="F93" s="41" t="s">
        <v>142</v>
      </c>
      <c r="G93" s="19" t="s">
        <v>9</v>
      </c>
      <c r="H93" s="42" t="s">
        <v>143</v>
      </c>
      <c r="I93" s="21">
        <v>2012.06</v>
      </c>
      <c r="J93" s="22" t="s">
        <v>12</v>
      </c>
      <c r="K93" s="23"/>
    </row>
    <row r="94" spans="1:11" s="23" customFormat="1" ht="27" customHeight="1">
      <c r="A94" s="36" t="str">
        <f t="shared" si="1"/>
        <v>1. 우오수공사</v>
      </c>
      <c r="B94" s="123"/>
      <c r="C94" s="16" t="str">
        <f t="shared" si="2"/>
        <v>DC_10_079_00</v>
      </c>
      <c r="D94" s="17" t="s">
        <v>8</v>
      </c>
      <c r="E94" s="37" t="s">
        <v>91</v>
      </c>
      <c r="F94" s="41" t="s">
        <v>144</v>
      </c>
      <c r="G94" s="19" t="s">
        <v>9</v>
      </c>
      <c r="H94" s="42" t="s">
        <v>143</v>
      </c>
      <c r="I94" s="21">
        <v>2012.06</v>
      </c>
      <c r="J94" s="22" t="s">
        <v>12</v>
      </c>
    </row>
    <row r="95" spans="1:11" s="1" customFormat="1" ht="27" customHeight="1">
      <c r="A95" s="36" t="str">
        <f t="shared" si="1"/>
        <v>1. 우오수공사</v>
      </c>
      <c r="B95" s="123"/>
      <c r="C95" s="2" t="str">
        <f t="shared" si="2"/>
        <v>DC_10_080_00</v>
      </c>
      <c r="D95" s="17" t="s">
        <v>8</v>
      </c>
      <c r="E95" s="37" t="s">
        <v>91</v>
      </c>
      <c r="F95" s="41" t="s">
        <v>145</v>
      </c>
      <c r="G95" s="19" t="s">
        <v>9</v>
      </c>
      <c r="H95" s="42" t="s">
        <v>146</v>
      </c>
      <c r="I95" s="21">
        <v>2012.06</v>
      </c>
      <c r="J95" s="22" t="s">
        <v>12</v>
      </c>
      <c r="K95" s="23"/>
    </row>
    <row r="96" spans="1:11" s="23" customFormat="1" ht="27" customHeight="1">
      <c r="A96" s="36" t="str">
        <f t="shared" si="1"/>
        <v>1. 우오수공사</v>
      </c>
      <c r="B96" s="123"/>
      <c r="C96" s="16" t="str">
        <f t="shared" si="2"/>
        <v>DC_10_081_00</v>
      </c>
      <c r="D96" s="17" t="s">
        <v>8</v>
      </c>
      <c r="E96" s="37" t="s">
        <v>91</v>
      </c>
      <c r="F96" s="41" t="s">
        <v>147</v>
      </c>
      <c r="G96" s="19" t="s">
        <v>9</v>
      </c>
      <c r="H96" s="42" t="s">
        <v>146</v>
      </c>
      <c r="I96" s="21">
        <v>2012.06</v>
      </c>
      <c r="J96" s="22" t="s">
        <v>12</v>
      </c>
    </row>
    <row r="97" spans="1:11" s="1" customFormat="1" ht="27" customHeight="1">
      <c r="A97" s="36" t="str">
        <f t="shared" si="1"/>
        <v>1. 우오수공사</v>
      </c>
      <c r="B97" s="123"/>
      <c r="C97" s="2" t="str">
        <f t="shared" si="2"/>
        <v>DC_10_082_00</v>
      </c>
      <c r="D97" s="17" t="s">
        <v>8</v>
      </c>
      <c r="E97" s="37" t="s">
        <v>91</v>
      </c>
      <c r="F97" s="41" t="s">
        <v>148</v>
      </c>
      <c r="G97" s="19" t="s">
        <v>9</v>
      </c>
      <c r="H97" s="42" t="s">
        <v>149</v>
      </c>
      <c r="I97" s="21">
        <v>2012.06</v>
      </c>
      <c r="J97" s="22" t="s">
        <v>12</v>
      </c>
      <c r="K97" s="23"/>
    </row>
    <row r="98" spans="1:11" s="1" customFormat="1" ht="27" customHeight="1">
      <c r="A98" s="36" t="str">
        <f t="shared" si="1"/>
        <v>1. 우오수공사</v>
      </c>
      <c r="B98" s="123"/>
      <c r="C98" s="2" t="str">
        <f t="shared" si="2"/>
        <v>DC_10_083_00</v>
      </c>
      <c r="D98" s="17" t="s">
        <v>8</v>
      </c>
      <c r="E98" s="37" t="s">
        <v>91</v>
      </c>
      <c r="F98" s="41" t="s">
        <v>82</v>
      </c>
      <c r="G98" s="19" t="s">
        <v>9</v>
      </c>
      <c r="H98" s="42" t="s">
        <v>149</v>
      </c>
      <c r="I98" s="21">
        <v>2012.06</v>
      </c>
      <c r="J98" s="22" t="s">
        <v>12</v>
      </c>
      <c r="K98" s="23"/>
    </row>
    <row r="99" spans="1:11" s="1" customFormat="1" ht="27" customHeight="1">
      <c r="A99" s="36" t="str">
        <f t="shared" si="1"/>
        <v>1. 우오수공사</v>
      </c>
      <c r="B99" s="123"/>
      <c r="C99" s="2" t="str">
        <f t="shared" si="2"/>
        <v>DC_10_091_00</v>
      </c>
      <c r="D99" s="17" t="s">
        <v>8</v>
      </c>
      <c r="E99" s="37" t="s">
        <v>91</v>
      </c>
      <c r="F99" s="41" t="s">
        <v>44</v>
      </c>
      <c r="G99" s="19" t="s">
        <v>9</v>
      </c>
      <c r="H99" s="42" t="s">
        <v>150</v>
      </c>
      <c r="I99" s="21">
        <v>2012.06</v>
      </c>
      <c r="J99" s="22" t="s">
        <v>12</v>
      </c>
      <c r="K99" s="23"/>
    </row>
    <row r="100" spans="1:11" s="23" customFormat="1" ht="27" customHeight="1">
      <c r="A100" s="36" t="str">
        <f t="shared" si="1"/>
        <v>1. 우오수공사</v>
      </c>
      <c r="B100" s="123"/>
      <c r="C100" s="16" t="str">
        <f t="shared" si="2"/>
        <v>DC_10_092_00</v>
      </c>
      <c r="D100" s="17" t="s">
        <v>8</v>
      </c>
      <c r="E100" s="37" t="s">
        <v>91</v>
      </c>
      <c r="F100" s="41" t="s">
        <v>46</v>
      </c>
      <c r="G100" s="19" t="s">
        <v>9</v>
      </c>
      <c r="H100" s="42" t="s">
        <v>150</v>
      </c>
      <c r="I100" s="21">
        <v>2012.06</v>
      </c>
      <c r="J100" s="22" t="s">
        <v>12</v>
      </c>
    </row>
    <row r="101" spans="1:11" s="23" customFormat="1" ht="27" customHeight="1">
      <c r="A101" s="36" t="str">
        <f t="shared" si="1"/>
        <v>1. 우오수공사</v>
      </c>
      <c r="B101" s="123"/>
      <c r="C101" s="16" t="str">
        <f t="shared" si="2"/>
        <v>DC_10_093_00</v>
      </c>
      <c r="D101" s="17" t="s">
        <v>8</v>
      </c>
      <c r="E101" s="37" t="s">
        <v>91</v>
      </c>
      <c r="F101" s="41" t="s">
        <v>151</v>
      </c>
      <c r="G101" s="19" t="s">
        <v>9</v>
      </c>
      <c r="H101" s="40" t="s">
        <v>152</v>
      </c>
      <c r="I101" s="21">
        <v>2012.06</v>
      </c>
      <c r="J101" s="22" t="s">
        <v>12</v>
      </c>
    </row>
    <row r="102" spans="1:11" s="1" customFormat="1" ht="27" customHeight="1">
      <c r="A102" s="36" t="str">
        <f t="shared" si="1"/>
        <v>1. 우오수공사</v>
      </c>
      <c r="B102" s="123"/>
      <c r="C102" s="2" t="str">
        <f t="shared" si="2"/>
        <v>DC_10_094_00</v>
      </c>
      <c r="D102" s="17" t="s">
        <v>8</v>
      </c>
      <c r="E102" s="37" t="s">
        <v>91</v>
      </c>
      <c r="F102" s="41" t="s">
        <v>153</v>
      </c>
      <c r="G102" s="19" t="s">
        <v>9</v>
      </c>
      <c r="H102" s="40" t="s">
        <v>154</v>
      </c>
      <c r="I102" s="21">
        <v>2012.06</v>
      </c>
      <c r="J102" s="22" t="s">
        <v>12</v>
      </c>
      <c r="K102" s="23"/>
    </row>
    <row r="103" spans="1:11" s="23" customFormat="1" ht="27" customHeight="1">
      <c r="A103" s="36" t="str">
        <f t="shared" si="1"/>
        <v>1. 우오수공사</v>
      </c>
      <c r="B103" s="123"/>
      <c r="C103" s="16" t="str">
        <f t="shared" si="2"/>
        <v>DC_10_095_00</v>
      </c>
      <c r="D103" s="17" t="s">
        <v>8</v>
      </c>
      <c r="E103" s="37" t="s">
        <v>91</v>
      </c>
      <c r="F103" s="41" t="s">
        <v>155</v>
      </c>
      <c r="G103" s="19" t="s">
        <v>9</v>
      </c>
      <c r="H103" s="40" t="s">
        <v>154</v>
      </c>
      <c r="I103" s="21">
        <v>2012.06</v>
      </c>
      <c r="J103" s="22" t="s">
        <v>12</v>
      </c>
    </row>
    <row r="104" spans="1:11" s="1" customFormat="1" ht="27" customHeight="1">
      <c r="A104" s="36" t="str">
        <f t="shared" si="1"/>
        <v>1. 우오수공사</v>
      </c>
      <c r="B104" s="123"/>
      <c r="C104" s="2" t="str">
        <f t="shared" si="2"/>
        <v>DC_10_096_00</v>
      </c>
      <c r="D104" s="17" t="s">
        <v>8</v>
      </c>
      <c r="E104" s="37" t="s">
        <v>91</v>
      </c>
      <c r="F104" s="41" t="s">
        <v>156</v>
      </c>
      <c r="G104" s="19" t="s">
        <v>9</v>
      </c>
      <c r="H104" s="40" t="s">
        <v>157</v>
      </c>
      <c r="I104" s="21">
        <v>2012.06</v>
      </c>
      <c r="J104" s="22" t="s">
        <v>12</v>
      </c>
      <c r="K104" s="23"/>
    </row>
    <row r="105" spans="1:11" s="1" customFormat="1" ht="27" customHeight="1">
      <c r="A105" s="36" t="str">
        <f t="shared" si="1"/>
        <v>1. 우오수공사</v>
      </c>
      <c r="B105" s="123"/>
      <c r="C105" s="2" t="str">
        <f t="shared" si="2"/>
        <v>DC_10_097_00</v>
      </c>
      <c r="D105" s="17" t="s">
        <v>8</v>
      </c>
      <c r="E105" s="37" t="s">
        <v>91</v>
      </c>
      <c r="F105" s="41" t="s">
        <v>49</v>
      </c>
      <c r="G105" s="19" t="s">
        <v>9</v>
      </c>
      <c r="H105" s="40" t="s">
        <v>157</v>
      </c>
      <c r="I105" s="21">
        <v>2012.06</v>
      </c>
      <c r="J105" s="22" t="s">
        <v>12</v>
      </c>
      <c r="K105" s="23"/>
    </row>
    <row r="106" spans="1:11" s="23" customFormat="1" ht="27" customHeight="1">
      <c r="A106" s="36" t="str">
        <f t="shared" si="1"/>
        <v>1. 우오수공사</v>
      </c>
      <c r="B106" s="123"/>
      <c r="C106" s="16" t="str">
        <f t="shared" si="2"/>
        <v>DC_10_098_00</v>
      </c>
      <c r="D106" s="17" t="s">
        <v>8</v>
      </c>
      <c r="E106" s="37" t="s">
        <v>91</v>
      </c>
      <c r="F106" s="41" t="s">
        <v>50</v>
      </c>
      <c r="G106" s="19" t="s">
        <v>9</v>
      </c>
      <c r="H106" s="40" t="s">
        <v>158</v>
      </c>
      <c r="I106" s="21">
        <v>2012.06</v>
      </c>
      <c r="J106" s="22" t="s">
        <v>12</v>
      </c>
    </row>
    <row r="107" spans="1:11" s="1" customFormat="1" ht="27" customHeight="1">
      <c r="A107" s="36" t="str">
        <f t="shared" si="1"/>
        <v>1. 우오수공사</v>
      </c>
      <c r="B107" s="123"/>
      <c r="C107" s="2" t="str">
        <f t="shared" si="2"/>
        <v>DC_10_099_00</v>
      </c>
      <c r="D107" s="17" t="s">
        <v>8</v>
      </c>
      <c r="E107" s="37" t="s">
        <v>91</v>
      </c>
      <c r="F107" s="41" t="s">
        <v>52</v>
      </c>
      <c r="G107" s="19" t="s">
        <v>9</v>
      </c>
      <c r="H107" s="40" t="s">
        <v>158</v>
      </c>
      <c r="I107" s="21">
        <v>2012.06</v>
      </c>
      <c r="J107" s="22" t="s">
        <v>12</v>
      </c>
      <c r="K107" s="23"/>
    </row>
    <row r="108" spans="1:11" s="1" customFormat="1" ht="27" customHeight="1">
      <c r="A108" s="36" t="str">
        <f t="shared" si="1"/>
        <v>1. 우오수공사</v>
      </c>
      <c r="B108" s="123"/>
      <c r="C108" s="2" t="str">
        <f t="shared" si="2"/>
        <v>DC_10_111_00</v>
      </c>
      <c r="D108" s="17" t="s">
        <v>8</v>
      </c>
      <c r="E108" s="37" t="s">
        <v>91</v>
      </c>
      <c r="F108" s="41" t="s">
        <v>159</v>
      </c>
      <c r="G108" s="19" t="s">
        <v>9</v>
      </c>
      <c r="H108" s="40" t="s">
        <v>160</v>
      </c>
      <c r="I108" s="21">
        <v>2012.06</v>
      </c>
      <c r="J108" s="22" t="s">
        <v>12</v>
      </c>
      <c r="K108" s="23"/>
    </row>
    <row r="109" spans="1:11" s="23" customFormat="1" ht="27" customHeight="1">
      <c r="A109" s="36" t="str">
        <f t="shared" si="1"/>
        <v>1. 우오수공사</v>
      </c>
      <c r="B109" s="123"/>
      <c r="C109" s="16" t="str">
        <f t="shared" si="2"/>
        <v>DC_10_112_00</v>
      </c>
      <c r="D109" s="17" t="s">
        <v>8</v>
      </c>
      <c r="E109" s="37" t="s">
        <v>91</v>
      </c>
      <c r="F109" s="41" t="s">
        <v>161</v>
      </c>
      <c r="G109" s="19" t="s">
        <v>9</v>
      </c>
      <c r="H109" s="40" t="s">
        <v>160</v>
      </c>
      <c r="I109" s="21">
        <v>2012.06</v>
      </c>
      <c r="J109" s="22" t="s">
        <v>12</v>
      </c>
    </row>
    <row r="110" spans="1:11" s="1" customFormat="1" ht="27" customHeight="1">
      <c r="A110" s="36" t="str">
        <f t="shared" si="1"/>
        <v>1. 우오수공사</v>
      </c>
      <c r="B110" s="123"/>
      <c r="C110" s="2" t="str">
        <f t="shared" si="2"/>
        <v>DC_10_113_00</v>
      </c>
      <c r="D110" s="17" t="s">
        <v>8</v>
      </c>
      <c r="E110" s="37" t="s">
        <v>91</v>
      </c>
      <c r="F110" s="41" t="s">
        <v>162</v>
      </c>
      <c r="G110" s="19" t="s">
        <v>9</v>
      </c>
      <c r="H110" s="40" t="s">
        <v>163</v>
      </c>
      <c r="I110" s="21">
        <v>2012.06</v>
      </c>
      <c r="J110" s="22" t="s">
        <v>12</v>
      </c>
      <c r="K110" s="23"/>
    </row>
    <row r="111" spans="1:11" s="1" customFormat="1" ht="27" customHeight="1">
      <c r="A111" s="36" t="str">
        <f t="shared" si="1"/>
        <v>1. 우오수공사</v>
      </c>
      <c r="B111" s="123"/>
      <c r="C111" s="2" t="str">
        <f t="shared" si="2"/>
        <v>DC_10_114_00</v>
      </c>
      <c r="D111" s="17" t="s">
        <v>8</v>
      </c>
      <c r="E111" s="37" t="s">
        <v>91</v>
      </c>
      <c r="F111" s="41" t="s">
        <v>164</v>
      </c>
      <c r="G111" s="19" t="s">
        <v>9</v>
      </c>
      <c r="H111" s="40" t="s">
        <v>163</v>
      </c>
      <c r="I111" s="21">
        <v>2012.06</v>
      </c>
      <c r="J111" s="22" t="s">
        <v>12</v>
      </c>
      <c r="K111" s="23"/>
    </row>
    <row r="112" spans="1:11" s="23" customFormat="1" ht="27" customHeight="1">
      <c r="A112" s="36" t="str">
        <f t="shared" si="1"/>
        <v>1. 우오수공사</v>
      </c>
      <c r="B112" s="123"/>
      <c r="C112" s="16" t="str">
        <f t="shared" si="2"/>
        <v>DC_10_115_00</v>
      </c>
      <c r="D112" s="17" t="s">
        <v>8</v>
      </c>
      <c r="E112" s="37" t="s">
        <v>91</v>
      </c>
      <c r="F112" s="41" t="s">
        <v>165</v>
      </c>
      <c r="G112" s="19" t="s">
        <v>9</v>
      </c>
      <c r="H112" s="40" t="s">
        <v>166</v>
      </c>
      <c r="I112" s="21">
        <v>2012.06</v>
      </c>
      <c r="J112" s="22" t="s">
        <v>12</v>
      </c>
    </row>
    <row r="113" spans="1:11" s="23" customFormat="1" ht="27" customHeight="1">
      <c r="A113" s="36" t="str">
        <f t="shared" si="1"/>
        <v>1. 우오수공사</v>
      </c>
      <c r="B113" s="124"/>
      <c r="C113" s="16" t="str">
        <f t="shared" si="2"/>
        <v>DC_10_116_00</v>
      </c>
      <c r="D113" s="17" t="s">
        <v>8</v>
      </c>
      <c r="E113" s="37" t="s">
        <v>91</v>
      </c>
      <c r="F113" s="41" t="s">
        <v>167</v>
      </c>
      <c r="G113" s="19" t="s">
        <v>9</v>
      </c>
      <c r="H113" s="40" t="s">
        <v>166</v>
      </c>
      <c r="I113" s="21">
        <v>2012.06</v>
      </c>
      <c r="J113" s="22" t="s">
        <v>12</v>
      </c>
    </row>
    <row r="114" spans="1:11" s="23" customFormat="1" ht="27" customHeight="1">
      <c r="A114" s="36" t="str">
        <f t="shared" si="1"/>
        <v>1. 우오수공사</v>
      </c>
      <c r="B114" s="132" t="s">
        <v>168</v>
      </c>
      <c r="C114" s="16" t="str">
        <f t="shared" si="2"/>
        <v>DC_11_001_00</v>
      </c>
      <c r="D114" s="17" t="s">
        <v>8</v>
      </c>
      <c r="E114" s="37" t="s">
        <v>169</v>
      </c>
      <c r="F114" s="39" t="s">
        <v>10</v>
      </c>
      <c r="G114" s="19" t="s">
        <v>9</v>
      </c>
      <c r="H114" s="40" t="s">
        <v>170</v>
      </c>
      <c r="I114" s="21">
        <v>2012.06</v>
      </c>
      <c r="J114" s="22" t="s">
        <v>12</v>
      </c>
    </row>
    <row r="115" spans="1:11" s="23" customFormat="1" ht="27" customHeight="1">
      <c r="A115" s="36" t="str">
        <f t="shared" si="1"/>
        <v>1. 우오수공사</v>
      </c>
      <c r="B115" s="133"/>
      <c r="C115" s="16" t="str">
        <f t="shared" si="2"/>
        <v>DC_11_002_00</v>
      </c>
      <c r="D115" s="17" t="s">
        <v>8</v>
      </c>
      <c r="E115" s="37" t="s">
        <v>169</v>
      </c>
      <c r="F115" s="39" t="s">
        <v>13</v>
      </c>
      <c r="G115" s="19" t="s">
        <v>9</v>
      </c>
      <c r="H115" s="40" t="s">
        <v>170</v>
      </c>
      <c r="I115" s="21">
        <v>2012.06</v>
      </c>
      <c r="J115" s="22" t="s">
        <v>12</v>
      </c>
    </row>
    <row r="116" spans="1:11" s="23" customFormat="1" ht="27" customHeight="1">
      <c r="A116" s="36" t="str">
        <f t="shared" si="1"/>
        <v>1. 우오수공사</v>
      </c>
      <c r="B116" s="133"/>
      <c r="C116" s="16" t="str">
        <f t="shared" si="2"/>
        <v>DC_11_003_00</v>
      </c>
      <c r="D116" s="17" t="s">
        <v>8</v>
      </c>
      <c r="E116" s="37" t="s">
        <v>169</v>
      </c>
      <c r="F116" s="39" t="s">
        <v>15</v>
      </c>
      <c r="G116" s="19" t="s">
        <v>9</v>
      </c>
      <c r="H116" s="40" t="s">
        <v>1400</v>
      </c>
      <c r="I116" s="21">
        <v>2012.06</v>
      </c>
      <c r="J116" s="22" t="s">
        <v>12</v>
      </c>
    </row>
    <row r="117" spans="1:11" s="23" customFormat="1" ht="27" customHeight="1">
      <c r="A117" s="36" t="str">
        <f t="shared" si="1"/>
        <v>1. 우오수공사</v>
      </c>
      <c r="B117" s="133"/>
      <c r="C117" s="16" t="str">
        <f t="shared" si="2"/>
        <v>DC_11_004_00</v>
      </c>
      <c r="D117" s="17" t="s">
        <v>8</v>
      </c>
      <c r="E117" s="37" t="s">
        <v>169</v>
      </c>
      <c r="F117" s="39" t="s">
        <v>29</v>
      </c>
      <c r="G117" s="19" t="s">
        <v>9</v>
      </c>
      <c r="H117" s="40" t="s">
        <v>1400</v>
      </c>
      <c r="I117" s="21">
        <v>2012.06</v>
      </c>
      <c r="J117" s="22" t="s">
        <v>12</v>
      </c>
    </row>
    <row r="118" spans="1:11" s="23" customFormat="1" ht="27" customHeight="1">
      <c r="A118" s="36" t="str">
        <f t="shared" si="1"/>
        <v>1. 우오수공사</v>
      </c>
      <c r="B118" s="133"/>
      <c r="C118" s="16" t="str">
        <f t="shared" si="2"/>
        <v>DC_11_005_00</v>
      </c>
      <c r="D118" s="17" t="s">
        <v>8</v>
      </c>
      <c r="E118" s="37" t="s">
        <v>169</v>
      </c>
      <c r="F118" s="39" t="s">
        <v>31</v>
      </c>
      <c r="G118" s="19" t="s">
        <v>9</v>
      </c>
      <c r="H118" s="40" t="s">
        <v>171</v>
      </c>
      <c r="I118" s="21">
        <v>2012.06</v>
      </c>
      <c r="J118" s="22" t="s">
        <v>12</v>
      </c>
    </row>
    <row r="119" spans="1:11" s="23" customFormat="1" ht="27" customHeight="1">
      <c r="A119" s="36" t="str">
        <f t="shared" ref="A119:A182" si="3">$B$53</f>
        <v>1. 우오수공사</v>
      </c>
      <c r="B119" s="133"/>
      <c r="C119" s="16" t="str">
        <f t="shared" si="2"/>
        <v>DC_11_006_00</v>
      </c>
      <c r="D119" s="17" t="s">
        <v>8</v>
      </c>
      <c r="E119" s="37" t="s">
        <v>169</v>
      </c>
      <c r="F119" s="39" t="s">
        <v>32</v>
      </c>
      <c r="G119" s="19" t="s">
        <v>9</v>
      </c>
      <c r="H119" s="40" t="s">
        <v>171</v>
      </c>
      <c r="I119" s="21">
        <v>2012.06</v>
      </c>
      <c r="J119" s="22" t="s">
        <v>12</v>
      </c>
    </row>
    <row r="120" spans="1:11" s="23" customFormat="1" ht="27" customHeight="1">
      <c r="A120" s="36" t="str">
        <f t="shared" si="3"/>
        <v>1. 우오수공사</v>
      </c>
      <c r="B120" s="133"/>
      <c r="C120" s="16" t="str">
        <f t="shared" si="2"/>
        <v>DC_11_007_00</v>
      </c>
      <c r="D120" s="17" t="s">
        <v>8</v>
      </c>
      <c r="E120" s="37" t="s">
        <v>169</v>
      </c>
      <c r="F120" s="39" t="s">
        <v>33</v>
      </c>
      <c r="G120" s="19" t="s">
        <v>9</v>
      </c>
      <c r="H120" s="40" t="s">
        <v>172</v>
      </c>
      <c r="I120" s="21">
        <v>2012.06</v>
      </c>
      <c r="J120" s="22" t="s">
        <v>12</v>
      </c>
    </row>
    <row r="121" spans="1:11" s="23" customFormat="1" ht="27" customHeight="1">
      <c r="A121" s="36" t="str">
        <f t="shared" si="3"/>
        <v>1. 우오수공사</v>
      </c>
      <c r="B121" s="133"/>
      <c r="C121" s="16" t="str">
        <f t="shared" si="2"/>
        <v>DC_11_008_00</v>
      </c>
      <c r="D121" s="17" t="s">
        <v>8</v>
      </c>
      <c r="E121" s="37" t="s">
        <v>169</v>
      </c>
      <c r="F121" s="39" t="s">
        <v>35</v>
      </c>
      <c r="G121" s="19" t="s">
        <v>9</v>
      </c>
      <c r="H121" s="40" t="s">
        <v>173</v>
      </c>
      <c r="I121" s="21">
        <v>2012.06</v>
      </c>
      <c r="J121" s="22" t="s">
        <v>12</v>
      </c>
    </row>
    <row r="122" spans="1:11" s="23" customFormat="1" ht="27" customHeight="1">
      <c r="A122" s="36" t="str">
        <f t="shared" si="3"/>
        <v>1. 우오수공사</v>
      </c>
      <c r="B122" s="133"/>
      <c r="C122" s="16" t="str">
        <f t="shared" si="2"/>
        <v>DC_11_009_00</v>
      </c>
      <c r="D122" s="17" t="s">
        <v>8</v>
      </c>
      <c r="E122" s="37" t="s">
        <v>169</v>
      </c>
      <c r="F122" s="39" t="s">
        <v>37</v>
      </c>
      <c r="G122" s="19" t="s">
        <v>9</v>
      </c>
      <c r="H122" s="40" t="s">
        <v>174</v>
      </c>
      <c r="I122" s="21">
        <v>2012.06</v>
      </c>
      <c r="J122" s="22" t="s">
        <v>12</v>
      </c>
    </row>
    <row r="123" spans="1:11" s="23" customFormat="1" ht="27" customHeight="1">
      <c r="A123" s="36" t="str">
        <f t="shared" si="3"/>
        <v>1. 우오수공사</v>
      </c>
      <c r="B123" s="133"/>
      <c r="C123" s="16" t="str">
        <f t="shared" si="2"/>
        <v>DC_11_010_00</v>
      </c>
      <c r="D123" s="17" t="s">
        <v>8</v>
      </c>
      <c r="E123" s="37" t="s">
        <v>169</v>
      </c>
      <c r="F123" s="39" t="s">
        <v>38</v>
      </c>
      <c r="G123" s="19" t="s">
        <v>9</v>
      </c>
      <c r="H123" s="40" t="s">
        <v>174</v>
      </c>
      <c r="I123" s="21">
        <v>2012.06</v>
      </c>
      <c r="J123" s="22" t="s">
        <v>12</v>
      </c>
    </row>
    <row r="124" spans="1:11" s="23" customFormat="1" ht="27" customHeight="1">
      <c r="A124" s="36" t="str">
        <f t="shared" si="3"/>
        <v>1. 우오수공사</v>
      </c>
      <c r="B124" s="133"/>
      <c r="C124" s="16" t="str">
        <f t="shared" si="2"/>
        <v>DC_11_011_00</v>
      </c>
      <c r="D124" s="17" t="s">
        <v>8</v>
      </c>
      <c r="E124" s="37" t="s">
        <v>169</v>
      </c>
      <c r="F124" s="39" t="s">
        <v>21</v>
      </c>
      <c r="G124" s="19" t="s">
        <v>9</v>
      </c>
      <c r="H124" s="40" t="s">
        <v>175</v>
      </c>
      <c r="I124" s="21">
        <v>2012.06</v>
      </c>
      <c r="J124" s="22" t="s">
        <v>12</v>
      </c>
    </row>
    <row r="125" spans="1:11" s="23" customFormat="1" ht="27" customHeight="1">
      <c r="A125" s="36" t="str">
        <f t="shared" si="3"/>
        <v>1. 우오수공사</v>
      </c>
      <c r="B125" s="133"/>
      <c r="C125" s="16" t="str">
        <f t="shared" si="2"/>
        <v>DC_11_012_00</v>
      </c>
      <c r="D125" s="17" t="s">
        <v>8</v>
      </c>
      <c r="E125" s="37" t="s">
        <v>169</v>
      </c>
      <c r="F125" s="39" t="s">
        <v>23</v>
      </c>
      <c r="G125" s="19" t="s">
        <v>9</v>
      </c>
      <c r="H125" s="40" t="s">
        <v>175</v>
      </c>
      <c r="I125" s="21">
        <v>2012.06</v>
      </c>
      <c r="J125" s="22" t="s">
        <v>12</v>
      </c>
    </row>
    <row r="126" spans="1:11" s="23" customFormat="1" ht="27" customHeight="1">
      <c r="A126" s="36" t="str">
        <f t="shared" si="3"/>
        <v>1. 우오수공사</v>
      </c>
      <c r="B126" s="133"/>
      <c r="C126" s="16" t="str">
        <f t="shared" si="2"/>
        <v>DC_11_013_00</v>
      </c>
      <c r="D126" s="17" t="s">
        <v>8</v>
      </c>
      <c r="E126" s="37" t="s">
        <v>169</v>
      </c>
      <c r="F126" s="39" t="s">
        <v>176</v>
      </c>
      <c r="G126" s="19" t="s">
        <v>9</v>
      </c>
      <c r="H126" s="40" t="s">
        <v>177</v>
      </c>
      <c r="I126" s="21">
        <v>2012.06</v>
      </c>
      <c r="J126" s="22" t="s">
        <v>12</v>
      </c>
    </row>
    <row r="127" spans="1:11" s="23" customFormat="1" ht="27" customHeight="1">
      <c r="A127" s="36" t="str">
        <f t="shared" si="3"/>
        <v>1. 우오수공사</v>
      </c>
      <c r="B127" s="133"/>
      <c r="C127" s="16" t="str">
        <f t="shared" si="2"/>
        <v>DC_11_014_00</v>
      </c>
      <c r="D127" s="17" t="s">
        <v>8</v>
      </c>
      <c r="E127" s="37" t="s">
        <v>169</v>
      </c>
      <c r="F127" s="39" t="s">
        <v>178</v>
      </c>
      <c r="G127" s="19" t="s">
        <v>9</v>
      </c>
      <c r="H127" s="40" t="s">
        <v>177</v>
      </c>
      <c r="I127" s="21">
        <v>2012.06</v>
      </c>
      <c r="J127" s="22" t="s">
        <v>12</v>
      </c>
    </row>
    <row r="128" spans="1:11" s="1" customFormat="1" ht="27" customHeight="1">
      <c r="A128" s="36" t="str">
        <f t="shared" si="3"/>
        <v>1. 우오수공사</v>
      </c>
      <c r="B128" s="133"/>
      <c r="C128" s="2" t="str">
        <f t="shared" si="2"/>
        <v>DC_11_015_00</v>
      </c>
      <c r="D128" s="17" t="s">
        <v>8</v>
      </c>
      <c r="E128" s="37" t="s">
        <v>169</v>
      </c>
      <c r="F128" s="39" t="s">
        <v>179</v>
      </c>
      <c r="G128" s="19" t="s">
        <v>9</v>
      </c>
      <c r="H128" s="40" t="s">
        <v>180</v>
      </c>
      <c r="I128" s="21">
        <v>2012.06</v>
      </c>
      <c r="J128" s="22" t="s">
        <v>12</v>
      </c>
      <c r="K128" s="23"/>
    </row>
    <row r="129" spans="1:11" s="23" customFormat="1" ht="27" customHeight="1">
      <c r="A129" s="36" t="str">
        <f t="shared" si="3"/>
        <v>1. 우오수공사</v>
      </c>
      <c r="B129" s="133"/>
      <c r="C129" s="16" t="str">
        <f t="shared" si="2"/>
        <v>DC_11_016_00</v>
      </c>
      <c r="D129" s="17" t="s">
        <v>8</v>
      </c>
      <c r="E129" s="37" t="s">
        <v>169</v>
      </c>
      <c r="F129" s="39" t="s">
        <v>181</v>
      </c>
      <c r="G129" s="19" t="s">
        <v>9</v>
      </c>
      <c r="H129" s="40" t="s">
        <v>180</v>
      </c>
      <c r="I129" s="21">
        <v>2012.06</v>
      </c>
      <c r="J129" s="22" t="s">
        <v>12</v>
      </c>
    </row>
    <row r="130" spans="1:11" s="1" customFormat="1" ht="27" customHeight="1">
      <c r="A130" s="36" t="str">
        <f t="shared" si="3"/>
        <v>1. 우오수공사</v>
      </c>
      <c r="B130" s="133"/>
      <c r="C130" s="2" t="str">
        <f t="shared" si="2"/>
        <v>DC_11_017_00</v>
      </c>
      <c r="D130" s="17" t="s">
        <v>8</v>
      </c>
      <c r="E130" s="37" t="s">
        <v>169</v>
      </c>
      <c r="F130" s="39" t="s">
        <v>99</v>
      </c>
      <c r="G130" s="19" t="s">
        <v>9</v>
      </c>
      <c r="H130" s="40" t="s">
        <v>182</v>
      </c>
      <c r="I130" s="21">
        <v>2012.06</v>
      </c>
      <c r="J130" s="22" t="s">
        <v>12</v>
      </c>
      <c r="K130" s="23"/>
    </row>
    <row r="131" spans="1:11" s="23" customFormat="1" ht="27" customHeight="1">
      <c r="A131" s="36" t="str">
        <f t="shared" si="3"/>
        <v>1. 우오수공사</v>
      </c>
      <c r="B131" s="133"/>
      <c r="C131" s="16" t="str">
        <f t="shared" si="2"/>
        <v>DC_11_018_00</v>
      </c>
      <c r="D131" s="17" t="s">
        <v>8</v>
      </c>
      <c r="E131" s="37" t="s">
        <v>169</v>
      </c>
      <c r="F131" s="39" t="s">
        <v>183</v>
      </c>
      <c r="G131" s="19" t="s">
        <v>9</v>
      </c>
      <c r="H131" s="40" t="s">
        <v>182</v>
      </c>
      <c r="I131" s="21">
        <v>2012.06</v>
      </c>
      <c r="J131" s="22" t="s">
        <v>12</v>
      </c>
    </row>
    <row r="132" spans="1:11" s="23" customFormat="1" ht="27" customHeight="1">
      <c r="A132" s="36" t="str">
        <f t="shared" si="3"/>
        <v>1. 우오수공사</v>
      </c>
      <c r="B132" s="133"/>
      <c r="C132" s="16" t="str">
        <f t="shared" si="2"/>
        <v>DC_11_019_00</v>
      </c>
      <c r="D132" s="17" t="s">
        <v>8</v>
      </c>
      <c r="E132" s="37" t="s">
        <v>169</v>
      </c>
      <c r="F132" s="39" t="s">
        <v>184</v>
      </c>
      <c r="G132" s="19" t="s">
        <v>9</v>
      </c>
      <c r="H132" s="40" t="s">
        <v>185</v>
      </c>
      <c r="I132" s="21">
        <v>2012.06</v>
      </c>
      <c r="J132" s="22" t="s">
        <v>12</v>
      </c>
    </row>
    <row r="133" spans="1:11" s="23" customFormat="1" ht="27" customHeight="1">
      <c r="A133" s="36" t="str">
        <f t="shared" si="3"/>
        <v>1. 우오수공사</v>
      </c>
      <c r="B133" s="133"/>
      <c r="C133" s="16" t="str">
        <f t="shared" ref="C133:C196" si="4">D133&amp;"_"&amp;E133&amp;"_"&amp;F133&amp;"_"&amp;G133</f>
        <v>DC_11_020_00</v>
      </c>
      <c r="D133" s="17" t="s">
        <v>8</v>
      </c>
      <c r="E133" s="37" t="s">
        <v>169</v>
      </c>
      <c r="F133" s="39" t="s">
        <v>186</v>
      </c>
      <c r="G133" s="19" t="s">
        <v>9</v>
      </c>
      <c r="H133" s="40" t="s">
        <v>185</v>
      </c>
      <c r="I133" s="21">
        <v>2012.06</v>
      </c>
      <c r="J133" s="22" t="s">
        <v>12</v>
      </c>
    </row>
    <row r="134" spans="1:11" s="23" customFormat="1" ht="27" customHeight="1">
      <c r="A134" s="36" t="str">
        <f t="shared" si="3"/>
        <v>1. 우오수공사</v>
      </c>
      <c r="B134" s="43"/>
      <c r="C134" s="16" t="str">
        <f t="shared" si="4"/>
        <v>DC_11_031_00</v>
      </c>
      <c r="D134" s="17" t="s">
        <v>8</v>
      </c>
      <c r="E134" s="37" t="s">
        <v>169</v>
      </c>
      <c r="F134" s="39" t="s">
        <v>70</v>
      </c>
      <c r="G134" s="19" t="s">
        <v>9</v>
      </c>
      <c r="H134" s="40" t="s">
        <v>187</v>
      </c>
      <c r="I134" s="21">
        <v>2012.06</v>
      </c>
      <c r="J134" s="22" t="s">
        <v>12</v>
      </c>
    </row>
    <row r="135" spans="1:11" s="23" customFormat="1" ht="27" customHeight="1">
      <c r="A135" s="36" t="str">
        <f t="shared" si="3"/>
        <v>1. 우오수공사</v>
      </c>
      <c r="B135" s="43"/>
      <c r="C135" s="16" t="str">
        <f t="shared" si="4"/>
        <v>DC_11_032_00</v>
      </c>
      <c r="D135" s="17" t="s">
        <v>8</v>
      </c>
      <c r="E135" s="37" t="s">
        <v>169</v>
      </c>
      <c r="F135" s="39" t="s">
        <v>188</v>
      </c>
      <c r="G135" s="19" t="s">
        <v>9</v>
      </c>
      <c r="H135" s="40" t="s">
        <v>187</v>
      </c>
      <c r="I135" s="21">
        <v>2012.06</v>
      </c>
      <c r="J135" s="22" t="s">
        <v>12</v>
      </c>
    </row>
    <row r="136" spans="1:11" s="23" customFormat="1" ht="27" customHeight="1">
      <c r="A136" s="36" t="str">
        <f t="shared" si="3"/>
        <v>1. 우오수공사</v>
      </c>
      <c r="B136" s="43"/>
      <c r="C136" s="16" t="str">
        <f t="shared" si="4"/>
        <v>DC_11_033_00</v>
      </c>
      <c r="D136" s="17" t="s">
        <v>8</v>
      </c>
      <c r="E136" s="37" t="s">
        <v>169</v>
      </c>
      <c r="F136" s="39" t="s">
        <v>189</v>
      </c>
      <c r="G136" s="19" t="s">
        <v>9</v>
      </c>
      <c r="H136" s="40" t="s">
        <v>190</v>
      </c>
      <c r="I136" s="21">
        <v>2012.06</v>
      </c>
      <c r="J136" s="22" t="s">
        <v>12</v>
      </c>
    </row>
    <row r="137" spans="1:11" s="23" customFormat="1" ht="27" customHeight="1">
      <c r="A137" s="36" t="str">
        <f t="shared" si="3"/>
        <v>1. 우오수공사</v>
      </c>
      <c r="B137" s="43"/>
      <c r="C137" s="16" t="str">
        <f t="shared" si="4"/>
        <v>DC_11_034_00</v>
      </c>
      <c r="D137" s="17" t="s">
        <v>8</v>
      </c>
      <c r="E137" s="37" t="s">
        <v>169</v>
      </c>
      <c r="F137" s="39" t="s">
        <v>191</v>
      </c>
      <c r="G137" s="19" t="s">
        <v>9</v>
      </c>
      <c r="H137" s="40" t="s">
        <v>190</v>
      </c>
      <c r="I137" s="21">
        <v>2012.06</v>
      </c>
      <c r="J137" s="22" t="s">
        <v>12</v>
      </c>
    </row>
    <row r="138" spans="1:11" s="23" customFormat="1" ht="27" customHeight="1">
      <c r="A138" s="36" t="str">
        <f t="shared" si="3"/>
        <v>1. 우오수공사</v>
      </c>
      <c r="B138" s="43"/>
      <c r="C138" s="16" t="str">
        <f t="shared" si="4"/>
        <v>DC_11_035_00</v>
      </c>
      <c r="D138" s="17" t="s">
        <v>8</v>
      </c>
      <c r="E138" s="37" t="s">
        <v>169</v>
      </c>
      <c r="F138" s="39" t="s">
        <v>192</v>
      </c>
      <c r="G138" s="19" t="s">
        <v>9</v>
      </c>
      <c r="H138" s="40" t="s">
        <v>193</v>
      </c>
      <c r="I138" s="21">
        <v>2012.06</v>
      </c>
      <c r="J138" s="22" t="s">
        <v>12</v>
      </c>
    </row>
    <row r="139" spans="1:11" s="23" customFormat="1" ht="27" customHeight="1">
      <c r="A139" s="36" t="str">
        <f t="shared" si="3"/>
        <v>1. 우오수공사</v>
      </c>
      <c r="B139" s="43"/>
      <c r="C139" s="16" t="str">
        <f t="shared" si="4"/>
        <v>DC_11_036_00</v>
      </c>
      <c r="D139" s="17" t="s">
        <v>8</v>
      </c>
      <c r="E139" s="37" t="s">
        <v>169</v>
      </c>
      <c r="F139" s="39" t="s">
        <v>194</v>
      </c>
      <c r="G139" s="19" t="s">
        <v>9</v>
      </c>
      <c r="H139" s="40" t="s">
        <v>193</v>
      </c>
      <c r="I139" s="21">
        <v>2012.06</v>
      </c>
      <c r="J139" s="22" t="s">
        <v>12</v>
      </c>
    </row>
    <row r="140" spans="1:11" s="23" customFormat="1" ht="27" customHeight="1">
      <c r="A140" s="36" t="str">
        <f t="shared" si="3"/>
        <v>1. 우오수공사</v>
      </c>
      <c r="B140" s="43"/>
      <c r="C140" s="16" t="str">
        <f t="shared" si="4"/>
        <v>DC_11_037_00</v>
      </c>
      <c r="D140" s="17" t="s">
        <v>8</v>
      </c>
      <c r="E140" s="37" t="s">
        <v>169</v>
      </c>
      <c r="F140" s="39" t="s">
        <v>195</v>
      </c>
      <c r="G140" s="19" t="s">
        <v>9</v>
      </c>
      <c r="H140" s="40" t="s">
        <v>193</v>
      </c>
      <c r="I140" s="21">
        <v>2012.06</v>
      </c>
      <c r="J140" s="22" t="s">
        <v>12</v>
      </c>
    </row>
    <row r="141" spans="1:11" s="23" customFormat="1" ht="27" customHeight="1">
      <c r="A141" s="36" t="str">
        <f t="shared" si="3"/>
        <v>1. 우오수공사</v>
      </c>
      <c r="B141" s="43"/>
      <c r="C141" s="16" t="str">
        <f t="shared" si="4"/>
        <v>DC_11_038_00</v>
      </c>
      <c r="D141" s="17" t="s">
        <v>8</v>
      </c>
      <c r="E141" s="37" t="s">
        <v>169</v>
      </c>
      <c r="F141" s="39" t="s">
        <v>196</v>
      </c>
      <c r="G141" s="19" t="s">
        <v>9</v>
      </c>
      <c r="H141" s="40" t="s">
        <v>193</v>
      </c>
      <c r="I141" s="21">
        <v>2012.06</v>
      </c>
      <c r="J141" s="22" t="s">
        <v>12</v>
      </c>
    </row>
    <row r="142" spans="1:11" s="23" customFormat="1" ht="27" customHeight="1">
      <c r="A142" s="36" t="str">
        <f t="shared" si="3"/>
        <v>1. 우오수공사</v>
      </c>
      <c r="B142" s="43"/>
      <c r="C142" s="16" t="str">
        <f t="shared" si="4"/>
        <v>DC_11_050_00</v>
      </c>
      <c r="D142" s="17" t="s">
        <v>8</v>
      </c>
      <c r="E142" s="37" t="s">
        <v>169</v>
      </c>
      <c r="F142" s="39" t="s">
        <v>197</v>
      </c>
      <c r="G142" s="19" t="s">
        <v>9</v>
      </c>
      <c r="H142" s="40" t="s">
        <v>198</v>
      </c>
      <c r="I142" s="21">
        <v>2012.06</v>
      </c>
      <c r="J142" s="22" t="s">
        <v>12</v>
      </c>
    </row>
    <row r="143" spans="1:11" s="23" customFormat="1" ht="27" customHeight="1">
      <c r="A143" s="36" t="str">
        <f t="shared" si="3"/>
        <v>1. 우오수공사</v>
      </c>
      <c r="B143" s="43"/>
      <c r="C143" s="16" t="str">
        <f t="shared" si="4"/>
        <v>DC_11_051_00</v>
      </c>
      <c r="D143" s="17" t="s">
        <v>8</v>
      </c>
      <c r="E143" s="37" t="s">
        <v>169</v>
      </c>
      <c r="F143" s="39" t="s">
        <v>199</v>
      </c>
      <c r="G143" s="19" t="s">
        <v>9</v>
      </c>
      <c r="H143" s="40" t="s">
        <v>198</v>
      </c>
      <c r="I143" s="21">
        <v>2012.06</v>
      </c>
      <c r="J143" s="22" t="s">
        <v>12</v>
      </c>
    </row>
    <row r="144" spans="1:11" s="23" customFormat="1" ht="27" customHeight="1">
      <c r="A144" s="36" t="str">
        <f t="shared" si="3"/>
        <v>1. 우오수공사</v>
      </c>
      <c r="B144" s="43"/>
      <c r="C144" s="16" t="str">
        <f t="shared" si="4"/>
        <v>DC_11_052_00</v>
      </c>
      <c r="D144" s="17" t="s">
        <v>8</v>
      </c>
      <c r="E144" s="37" t="s">
        <v>169</v>
      </c>
      <c r="F144" s="39" t="s">
        <v>122</v>
      </c>
      <c r="G144" s="19" t="s">
        <v>9</v>
      </c>
      <c r="H144" s="40" t="s">
        <v>200</v>
      </c>
      <c r="I144" s="21">
        <v>2012.06</v>
      </c>
      <c r="J144" s="22" t="s">
        <v>12</v>
      </c>
    </row>
    <row r="145" spans="1:10" s="23" customFormat="1" ht="27" customHeight="1">
      <c r="A145" s="36" t="str">
        <f t="shared" si="3"/>
        <v>1. 우오수공사</v>
      </c>
      <c r="B145" s="43"/>
      <c r="C145" s="16" t="str">
        <f t="shared" si="4"/>
        <v>DC_11_053_00</v>
      </c>
      <c r="D145" s="17" t="s">
        <v>8</v>
      </c>
      <c r="E145" s="37" t="s">
        <v>169</v>
      </c>
      <c r="F145" s="39" t="s">
        <v>124</v>
      </c>
      <c r="G145" s="19" t="s">
        <v>9</v>
      </c>
      <c r="H145" s="40" t="s">
        <v>201</v>
      </c>
      <c r="I145" s="21">
        <v>2012.06</v>
      </c>
      <c r="J145" s="22" t="s">
        <v>12</v>
      </c>
    </row>
    <row r="146" spans="1:10" s="23" customFormat="1" ht="27" customHeight="1">
      <c r="A146" s="36" t="str">
        <f t="shared" si="3"/>
        <v>1. 우오수공사</v>
      </c>
      <c r="B146" s="43"/>
      <c r="C146" s="16" t="str">
        <f t="shared" si="4"/>
        <v>DC_11_054_00</v>
      </c>
      <c r="D146" s="17" t="s">
        <v>8</v>
      </c>
      <c r="E146" s="37" t="s">
        <v>169</v>
      </c>
      <c r="F146" s="39" t="s">
        <v>126</v>
      </c>
      <c r="G146" s="19" t="s">
        <v>9</v>
      </c>
      <c r="H146" s="40" t="s">
        <v>202</v>
      </c>
      <c r="I146" s="21">
        <v>2012.06</v>
      </c>
      <c r="J146" s="22" t="s">
        <v>12</v>
      </c>
    </row>
    <row r="147" spans="1:10" s="23" customFormat="1" ht="27" customHeight="1">
      <c r="A147" s="36" t="str">
        <f t="shared" si="3"/>
        <v>1. 우오수공사</v>
      </c>
      <c r="B147" s="43"/>
      <c r="C147" s="16" t="str">
        <f t="shared" si="4"/>
        <v>DC_11_055_00</v>
      </c>
      <c r="D147" s="17" t="s">
        <v>8</v>
      </c>
      <c r="E147" s="37" t="s">
        <v>169</v>
      </c>
      <c r="F147" s="39" t="s">
        <v>128</v>
      </c>
      <c r="G147" s="19" t="s">
        <v>9</v>
      </c>
      <c r="H147" s="40" t="s">
        <v>202</v>
      </c>
      <c r="I147" s="21">
        <v>2012.06</v>
      </c>
      <c r="J147" s="22" t="s">
        <v>12</v>
      </c>
    </row>
    <row r="148" spans="1:10" s="23" customFormat="1" ht="27" customHeight="1">
      <c r="A148" s="36" t="str">
        <f t="shared" si="3"/>
        <v>1. 우오수공사</v>
      </c>
      <c r="B148" s="43"/>
      <c r="C148" s="16" t="str">
        <f t="shared" si="4"/>
        <v>DC_11_056_00</v>
      </c>
      <c r="D148" s="17" t="s">
        <v>8</v>
      </c>
      <c r="E148" s="37" t="s">
        <v>169</v>
      </c>
      <c r="F148" s="39" t="s">
        <v>130</v>
      </c>
      <c r="G148" s="19" t="s">
        <v>9</v>
      </c>
      <c r="H148" s="40" t="s">
        <v>203</v>
      </c>
      <c r="I148" s="21">
        <v>2012.06</v>
      </c>
      <c r="J148" s="22" t="s">
        <v>12</v>
      </c>
    </row>
    <row r="149" spans="1:10" s="23" customFormat="1" ht="27" customHeight="1">
      <c r="A149" s="36" t="str">
        <f t="shared" si="3"/>
        <v>1. 우오수공사</v>
      </c>
      <c r="B149" s="43"/>
      <c r="C149" s="16" t="str">
        <f t="shared" si="4"/>
        <v>DC_11_057_00</v>
      </c>
      <c r="D149" s="17" t="s">
        <v>8</v>
      </c>
      <c r="E149" s="37" t="s">
        <v>169</v>
      </c>
      <c r="F149" s="39" t="s">
        <v>132</v>
      </c>
      <c r="G149" s="19" t="s">
        <v>9</v>
      </c>
      <c r="H149" s="40" t="s">
        <v>204</v>
      </c>
      <c r="I149" s="21">
        <v>2012.06</v>
      </c>
      <c r="J149" s="22" t="s">
        <v>12</v>
      </c>
    </row>
    <row r="150" spans="1:10" s="23" customFormat="1" ht="27" customHeight="1">
      <c r="A150" s="36" t="str">
        <f t="shared" si="3"/>
        <v>1. 우오수공사</v>
      </c>
      <c r="B150" s="43"/>
      <c r="C150" s="16" t="str">
        <f t="shared" si="4"/>
        <v>DC_11_058_00</v>
      </c>
      <c r="D150" s="17" t="s">
        <v>8</v>
      </c>
      <c r="E150" s="37" t="s">
        <v>169</v>
      </c>
      <c r="F150" s="39" t="s">
        <v>133</v>
      </c>
      <c r="G150" s="19" t="s">
        <v>9</v>
      </c>
      <c r="H150" s="40" t="s">
        <v>205</v>
      </c>
      <c r="I150" s="21">
        <v>2012.06</v>
      </c>
      <c r="J150" s="22" t="s">
        <v>12</v>
      </c>
    </row>
    <row r="151" spans="1:10" s="23" customFormat="1" ht="27" customHeight="1">
      <c r="A151" s="36" t="str">
        <f t="shared" si="3"/>
        <v>1. 우오수공사</v>
      </c>
      <c r="B151" s="43"/>
      <c r="C151" s="16" t="str">
        <f t="shared" si="4"/>
        <v>DC_11_059_00</v>
      </c>
      <c r="D151" s="17" t="s">
        <v>8</v>
      </c>
      <c r="E151" s="37" t="s">
        <v>169</v>
      </c>
      <c r="F151" s="39" t="s">
        <v>206</v>
      </c>
      <c r="G151" s="19" t="s">
        <v>9</v>
      </c>
      <c r="H151" s="40" t="s">
        <v>205</v>
      </c>
      <c r="I151" s="21">
        <v>2012.06</v>
      </c>
      <c r="J151" s="22" t="s">
        <v>12</v>
      </c>
    </row>
    <row r="152" spans="1:10" s="23" customFormat="1" ht="27" customHeight="1">
      <c r="A152" s="36" t="str">
        <f t="shared" si="3"/>
        <v>1. 우오수공사</v>
      </c>
      <c r="B152" s="43"/>
      <c r="C152" s="16" t="str">
        <f t="shared" si="4"/>
        <v>DC_11_060_00</v>
      </c>
      <c r="D152" s="17" t="s">
        <v>8</v>
      </c>
      <c r="E152" s="37" t="s">
        <v>169</v>
      </c>
      <c r="F152" s="39" t="s">
        <v>207</v>
      </c>
      <c r="G152" s="19" t="s">
        <v>9</v>
      </c>
      <c r="H152" s="40" t="s">
        <v>208</v>
      </c>
      <c r="I152" s="21">
        <v>2012.06</v>
      </c>
      <c r="J152" s="22" t="s">
        <v>12</v>
      </c>
    </row>
    <row r="153" spans="1:10" s="23" customFormat="1" ht="27" customHeight="1">
      <c r="A153" s="36" t="str">
        <f t="shared" si="3"/>
        <v>1. 우오수공사</v>
      </c>
      <c r="B153" s="43"/>
      <c r="C153" s="16" t="str">
        <f t="shared" si="4"/>
        <v>DC_11_061_00</v>
      </c>
      <c r="D153" s="17" t="s">
        <v>8</v>
      </c>
      <c r="E153" s="37" t="s">
        <v>169</v>
      </c>
      <c r="F153" s="39" t="s">
        <v>209</v>
      </c>
      <c r="G153" s="19" t="s">
        <v>9</v>
      </c>
      <c r="H153" s="40" t="s">
        <v>210</v>
      </c>
      <c r="I153" s="21">
        <v>2012.06</v>
      </c>
      <c r="J153" s="22" t="s">
        <v>12</v>
      </c>
    </row>
    <row r="154" spans="1:10" s="23" customFormat="1" ht="27" customHeight="1">
      <c r="A154" s="36" t="str">
        <f t="shared" si="3"/>
        <v>1. 우오수공사</v>
      </c>
      <c r="B154" s="43"/>
      <c r="C154" s="16" t="str">
        <f t="shared" si="4"/>
        <v>DC_11_062_00</v>
      </c>
      <c r="D154" s="17" t="s">
        <v>8</v>
      </c>
      <c r="E154" s="37" t="s">
        <v>169</v>
      </c>
      <c r="F154" s="39" t="s">
        <v>211</v>
      </c>
      <c r="G154" s="19" t="s">
        <v>9</v>
      </c>
      <c r="H154" s="40" t="s">
        <v>212</v>
      </c>
      <c r="I154" s="21">
        <v>2012.06</v>
      </c>
      <c r="J154" s="22" t="s">
        <v>12</v>
      </c>
    </row>
    <row r="155" spans="1:10" s="23" customFormat="1" ht="27" customHeight="1">
      <c r="A155" s="36" t="str">
        <f t="shared" si="3"/>
        <v>1. 우오수공사</v>
      </c>
      <c r="B155" s="43"/>
      <c r="C155" s="16" t="str">
        <f t="shared" si="4"/>
        <v>DC_11_063_00</v>
      </c>
      <c r="D155" s="17" t="s">
        <v>8</v>
      </c>
      <c r="E155" s="37" t="s">
        <v>169</v>
      </c>
      <c r="F155" s="39" t="s">
        <v>213</v>
      </c>
      <c r="G155" s="19" t="s">
        <v>9</v>
      </c>
      <c r="H155" s="40" t="s">
        <v>212</v>
      </c>
      <c r="I155" s="21">
        <v>2012.06</v>
      </c>
      <c r="J155" s="22" t="s">
        <v>12</v>
      </c>
    </row>
    <row r="156" spans="1:10" s="23" customFormat="1" ht="27" customHeight="1">
      <c r="A156" s="36" t="str">
        <f t="shared" si="3"/>
        <v>1. 우오수공사</v>
      </c>
      <c r="B156" s="43"/>
      <c r="C156" s="16" t="str">
        <f t="shared" si="4"/>
        <v>DC_11_064_00</v>
      </c>
      <c r="D156" s="17" t="s">
        <v>8</v>
      </c>
      <c r="E156" s="37" t="s">
        <v>169</v>
      </c>
      <c r="F156" s="39" t="s">
        <v>214</v>
      </c>
      <c r="G156" s="19" t="s">
        <v>9</v>
      </c>
      <c r="H156" s="40" t="s">
        <v>215</v>
      </c>
      <c r="I156" s="21">
        <v>2012.06</v>
      </c>
      <c r="J156" s="22" t="s">
        <v>12</v>
      </c>
    </row>
    <row r="157" spans="1:10" s="23" customFormat="1" ht="27" customHeight="1">
      <c r="A157" s="36" t="str">
        <f t="shared" si="3"/>
        <v>1. 우오수공사</v>
      </c>
      <c r="B157" s="43"/>
      <c r="C157" s="16" t="str">
        <f t="shared" si="4"/>
        <v>DC_11_065_00</v>
      </c>
      <c r="D157" s="17" t="s">
        <v>8</v>
      </c>
      <c r="E157" s="37" t="s">
        <v>169</v>
      </c>
      <c r="F157" s="39" t="s">
        <v>216</v>
      </c>
      <c r="G157" s="19" t="s">
        <v>9</v>
      </c>
      <c r="H157" s="40" t="s">
        <v>215</v>
      </c>
      <c r="I157" s="21">
        <v>2012.06</v>
      </c>
      <c r="J157" s="22" t="s">
        <v>12</v>
      </c>
    </row>
    <row r="158" spans="1:10" s="23" customFormat="1" ht="27" customHeight="1">
      <c r="A158" s="36" t="str">
        <f t="shared" si="3"/>
        <v>1. 우오수공사</v>
      </c>
      <c r="B158" s="43"/>
      <c r="C158" s="16" t="str">
        <f t="shared" si="4"/>
        <v>DC_11_066_00</v>
      </c>
      <c r="D158" s="17" t="s">
        <v>8</v>
      </c>
      <c r="E158" s="37" t="s">
        <v>169</v>
      </c>
      <c r="F158" s="39" t="s">
        <v>217</v>
      </c>
      <c r="G158" s="19" t="s">
        <v>9</v>
      </c>
      <c r="H158" s="40" t="s">
        <v>218</v>
      </c>
      <c r="I158" s="21">
        <v>2012.06</v>
      </c>
      <c r="J158" s="22" t="s">
        <v>12</v>
      </c>
    </row>
    <row r="159" spans="1:10" s="23" customFormat="1" ht="27" customHeight="1">
      <c r="A159" s="36" t="str">
        <f t="shared" si="3"/>
        <v>1. 우오수공사</v>
      </c>
      <c r="B159" s="43"/>
      <c r="C159" s="16" t="str">
        <f t="shared" si="4"/>
        <v>DC_11_067_00</v>
      </c>
      <c r="D159" s="17" t="s">
        <v>8</v>
      </c>
      <c r="E159" s="37" t="s">
        <v>169</v>
      </c>
      <c r="F159" s="39" t="s">
        <v>219</v>
      </c>
      <c r="G159" s="19" t="s">
        <v>9</v>
      </c>
      <c r="H159" s="40" t="s">
        <v>218</v>
      </c>
      <c r="I159" s="21">
        <v>2012.06</v>
      </c>
      <c r="J159" s="22" t="s">
        <v>12</v>
      </c>
    </row>
    <row r="160" spans="1:10" s="23" customFormat="1" ht="27" customHeight="1">
      <c r="A160" s="36" t="str">
        <f t="shared" si="3"/>
        <v>1. 우오수공사</v>
      </c>
      <c r="B160" s="43"/>
      <c r="C160" s="16" t="str">
        <f t="shared" si="4"/>
        <v>DC_11_068_00</v>
      </c>
      <c r="D160" s="17" t="s">
        <v>8</v>
      </c>
      <c r="E160" s="37" t="s">
        <v>169</v>
      </c>
      <c r="F160" s="39" t="s">
        <v>220</v>
      </c>
      <c r="G160" s="19" t="s">
        <v>9</v>
      </c>
      <c r="H160" s="40" t="s">
        <v>221</v>
      </c>
      <c r="I160" s="21">
        <v>2012.06</v>
      </c>
      <c r="J160" s="22" t="s">
        <v>12</v>
      </c>
    </row>
    <row r="161" spans="1:11" s="23" customFormat="1" ht="27" customHeight="1">
      <c r="A161" s="36" t="str">
        <f t="shared" si="3"/>
        <v>1. 우오수공사</v>
      </c>
      <c r="B161" s="43"/>
      <c r="C161" s="16" t="str">
        <f t="shared" si="4"/>
        <v>DC_11_069_00</v>
      </c>
      <c r="D161" s="17" t="s">
        <v>8</v>
      </c>
      <c r="E161" s="37" t="s">
        <v>169</v>
      </c>
      <c r="F161" s="39" t="s">
        <v>222</v>
      </c>
      <c r="G161" s="19" t="s">
        <v>9</v>
      </c>
      <c r="H161" s="40" t="s">
        <v>221</v>
      </c>
      <c r="I161" s="21">
        <v>2012.06</v>
      </c>
      <c r="J161" s="22" t="s">
        <v>12</v>
      </c>
    </row>
    <row r="162" spans="1:11" s="23" customFormat="1" ht="27" customHeight="1">
      <c r="A162" s="36" t="str">
        <f t="shared" si="3"/>
        <v>1. 우오수공사</v>
      </c>
      <c r="B162" s="43"/>
      <c r="C162" s="16" t="str">
        <f t="shared" si="4"/>
        <v>DC_11_070_00</v>
      </c>
      <c r="D162" s="17" t="s">
        <v>8</v>
      </c>
      <c r="E162" s="37" t="s">
        <v>169</v>
      </c>
      <c r="F162" s="39" t="s">
        <v>223</v>
      </c>
      <c r="G162" s="19" t="s">
        <v>9</v>
      </c>
      <c r="H162" s="40" t="s">
        <v>224</v>
      </c>
      <c r="I162" s="21">
        <v>2012.06</v>
      </c>
      <c r="J162" s="22" t="s">
        <v>12</v>
      </c>
    </row>
    <row r="163" spans="1:11" s="23" customFormat="1" ht="27" customHeight="1">
      <c r="A163" s="36" t="str">
        <f t="shared" si="3"/>
        <v>1. 우오수공사</v>
      </c>
      <c r="B163" s="43"/>
      <c r="C163" s="16" t="str">
        <f t="shared" si="4"/>
        <v>DC_11_071_00</v>
      </c>
      <c r="D163" s="17" t="s">
        <v>8</v>
      </c>
      <c r="E163" s="37" t="s">
        <v>169</v>
      </c>
      <c r="F163" s="39" t="s">
        <v>225</v>
      </c>
      <c r="G163" s="19" t="s">
        <v>9</v>
      </c>
      <c r="H163" s="40" t="s">
        <v>224</v>
      </c>
      <c r="I163" s="21">
        <v>2012.06</v>
      </c>
      <c r="J163" s="22" t="s">
        <v>12</v>
      </c>
    </row>
    <row r="164" spans="1:11" s="23" customFormat="1" ht="27" customHeight="1">
      <c r="A164" s="36" t="str">
        <f t="shared" si="3"/>
        <v>1. 우오수공사</v>
      </c>
      <c r="B164" s="43"/>
      <c r="C164" s="16" t="str">
        <f t="shared" si="4"/>
        <v>DC_11_072_00</v>
      </c>
      <c r="D164" s="17" t="s">
        <v>8</v>
      </c>
      <c r="E164" s="37" t="s">
        <v>169</v>
      </c>
      <c r="F164" s="39" t="s">
        <v>43</v>
      </c>
      <c r="G164" s="19" t="s">
        <v>9</v>
      </c>
      <c r="H164" s="40" t="s">
        <v>226</v>
      </c>
      <c r="I164" s="21">
        <v>2012.06</v>
      </c>
      <c r="J164" s="22" t="s">
        <v>12</v>
      </c>
    </row>
    <row r="165" spans="1:11" s="23" customFormat="1" ht="27" customHeight="1">
      <c r="A165" s="36" t="str">
        <f t="shared" si="3"/>
        <v>1. 우오수공사</v>
      </c>
      <c r="B165" s="43"/>
      <c r="C165" s="16" t="str">
        <f t="shared" si="4"/>
        <v>DC_11_073_00</v>
      </c>
      <c r="D165" s="17" t="s">
        <v>8</v>
      </c>
      <c r="E165" s="37" t="s">
        <v>169</v>
      </c>
      <c r="F165" s="39" t="s">
        <v>135</v>
      </c>
      <c r="G165" s="19" t="s">
        <v>9</v>
      </c>
      <c r="H165" s="40" t="s">
        <v>226</v>
      </c>
      <c r="I165" s="21">
        <v>2012.06</v>
      </c>
      <c r="J165" s="22" t="s">
        <v>12</v>
      </c>
    </row>
    <row r="166" spans="1:11" s="23" customFormat="1" ht="27" customHeight="1">
      <c r="A166" s="36" t="str">
        <f t="shared" si="3"/>
        <v>1. 우오수공사</v>
      </c>
      <c r="B166" s="43"/>
      <c r="C166" s="16" t="str">
        <f t="shared" si="4"/>
        <v>DC_11_074_00</v>
      </c>
      <c r="D166" s="17" t="s">
        <v>8</v>
      </c>
      <c r="E166" s="37" t="s">
        <v>169</v>
      </c>
      <c r="F166" s="39" t="s">
        <v>137</v>
      </c>
      <c r="G166" s="19" t="s">
        <v>9</v>
      </c>
      <c r="H166" s="40" t="s">
        <v>227</v>
      </c>
      <c r="I166" s="21">
        <v>2012.06</v>
      </c>
      <c r="J166" s="22" t="s">
        <v>12</v>
      </c>
    </row>
    <row r="167" spans="1:11" s="23" customFormat="1" ht="27" customHeight="1">
      <c r="A167" s="36" t="str">
        <f t="shared" si="3"/>
        <v>1. 우오수공사</v>
      </c>
      <c r="B167" s="43"/>
      <c r="C167" s="16" t="str">
        <f t="shared" si="4"/>
        <v>DC_11_075_00</v>
      </c>
      <c r="D167" s="17" t="s">
        <v>8</v>
      </c>
      <c r="E167" s="37" t="s">
        <v>169</v>
      </c>
      <c r="F167" s="39" t="s">
        <v>138</v>
      </c>
      <c r="G167" s="19" t="s">
        <v>9</v>
      </c>
      <c r="H167" s="40" t="s">
        <v>227</v>
      </c>
      <c r="I167" s="21">
        <v>2012.06</v>
      </c>
      <c r="J167" s="22" t="s">
        <v>12</v>
      </c>
    </row>
    <row r="168" spans="1:11" s="23" customFormat="1" ht="27" customHeight="1">
      <c r="A168" s="36" t="str">
        <f t="shared" si="3"/>
        <v>1. 우오수공사</v>
      </c>
      <c r="B168" s="43"/>
      <c r="C168" s="16" t="str">
        <f t="shared" si="4"/>
        <v>DC_11_076_00</v>
      </c>
      <c r="D168" s="17" t="s">
        <v>8</v>
      </c>
      <c r="E168" s="37" t="s">
        <v>169</v>
      </c>
      <c r="F168" s="39" t="s">
        <v>139</v>
      </c>
      <c r="G168" s="19" t="s">
        <v>9</v>
      </c>
      <c r="H168" s="40" t="s">
        <v>228</v>
      </c>
      <c r="I168" s="21">
        <v>2012.06</v>
      </c>
      <c r="J168" s="22" t="s">
        <v>12</v>
      </c>
    </row>
    <row r="169" spans="1:11" s="23" customFormat="1" ht="27" customHeight="1">
      <c r="A169" s="36" t="str">
        <f t="shared" si="3"/>
        <v>1. 우오수공사</v>
      </c>
      <c r="B169" s="43"/>
      <c r="C169" s="16" t="str">
        <f t="shared" si="4"/>
        <v>DC_11_077_00</v>
      </c>
      <c r="D169" s="17" t="s">
        <v>8</v>
      </c>
      <c r="E169" s="37" t="s">
        <v>169</v>
      </c>
      <c r="F169" s="39" t="s">
        <v>141</v>
      </c>
      <c r="G169" s="19" t="s">
        <v>9</v>
      </c>
      <c r="H169" s="40" t="s">
        <v>228</v>
      </c>
      <c r="I169" s="21">
        <v>2012.06</v>
      </c>
      <c r="J169" s="22" t="s">
        <v>12</v>
      </c>
    </row>
    <row r="170" spans="1:11" s="23" customFormat="1" ht="27" customHeight="1">
      <c r="A170" s="36" t="str">
        <f t="shared" si="3"/>
        <v>1. 우오수공사</v>
      </c>
      <c r="B170" s="43"/>
      <c r="C170" s="16" t="str">
        <f t="shared" si="4"/>
        <v>DC_11_078_00</v>
      </c>
      <c r="D170" s="17" t="s">
        <v>8</v>
      </c>
      <c r="E170" s="37" t="s">
        <v>169</v>
      </c>
      <c r="F170" s="39" t="s">
        <v>142</v>
      </c>
      <c r="G170" s="19" t="s">
        <v>9</v>
      </c>
      <c r="H170" s="40" t="s">
        <v>229</v>
      </c>
      <c r="I170" s="21">
        <v>2012.06</v>
      </c>
      <c r="J170" s="22" t="s">
        <v>12</v>
      </c>
    </row>
    <row r="171" spans="1:11" s="23" customFormat="1" ht="27" customHeight="1">
      <c r="A171" s="36" t="str">
        <f t="shared" si="3"/>
        <v>1. 우오수공사</v>
      </c>
      <c r="B171" s="43"/>
      <c r="C171" s="16" t="str">
        <f t="shared" si="4"/>
        <v>DC_11_079_00</v>
      </c>
      <c r="D171" s="17" t="s">
        <v>8</v>
      </c>
      <c r="E171" s="37" t="s">
        <v>169</v>
      </c>
      <c r="F171" s="39" t="s">
        <v>144</v>
      </c>
      <c r="G171" s="19" t="s">
        <v>9</v>
      </c>
      <c r="H171" s="38" t="s">
        <v>229</v>
      </c>
      <c r="I171" s="21">
        <v>2012.06</v>
      </c>
      <c r="J171" s="22" t="s">
        <v>12</v>
      </c>
    </row>
    <row r="172" spans="1:11" s="23" customFormat="1" ht="27" customHeight="1">
      <c r="A172" s="36" t="str">
        <f t="shared" si="3"/>
        <v>1. 우오수공사</v>
      </c>
      <c r="B172" s="43"/>
      <c r="C172" s="16" t="str">
        <f t="shared" si="4"/>
        <v>DC_11_090_00</v>
      </c>
      <c r="D172" s="17" t="s">
        <v>8</v>
      </c>
      <c r="E172" s="37" t="s">
        <v>169</v>
      </c>
      <c r="F172" s="39" t="s">
        <v>230</v>
      </c>
      <c r="G172" s="19" t="s">
        <v>9</v>
      </c>
      <c r="H172" s="40" t="s">
        <v>231</v>
      </c>
      <c r="I172" s="21">
        <v>2012.06</v>
      </c>
      <c r="J172" s="22" t="s">
        <v>12</v>
      </c>
    </row>
    <row r="173" spans="1:11" s="1" customFormat="1" ht="27" customHeight="1">
      <c r="A173" s="36" t="str">
        <f t="shared" si="3"/>
        <v>1. 우오수공사</v>
      </c>
      <c r="B173" s="43"/>
      <c r="C173" s="2" t="str">
        <f t="shared" si="4"/>
        <v>DC_11_091_00</v>
      </c>
      <c r="D173" s="17" t="s">
        <v>8</v>
      </c>
      <c r="E173" s="37" t="s">
        <v>169</v>
      </c>
      <c r="F173" s="39" t="s">
        <v>88</v>
      </c>
      <c r="G173" s="19" t="s">
        <v>603</v>
      </c>
      <c r="H173" s="40" t="s">
        <v>231</v>
      </c>
      <c r="I173" s="21">
        <v>2012.06</v>
      </c>
      <c r="J173" s="22" t="s">
        <v>12</v>
      </c>
      <c r="K173" s="23"/>
    </row>
    <row r="174" spans="1:11" s="1" customFormat="1" ht="27" customHeight="1">
      <c r="A174" s="36" t="str">
        <f t="shared" si="3"/>
        <v>1. 우오수공사</v>
      </c>
      <c r="B174" s="43"/>
      <c r="C174" s="2" t="str">
        <f t="shared" si="4"/>
        <v>DC_11_092_00</v>
      </c>
      <c r="D174" s="17" t="s">
        <v>8</v>
      </c>
      <c r="E174" s="37" t="s">
        <v>169</v>
      </c>
      <c r="F174" s="39" t="s">
        <v>46</v>
      </c>
      <c r="G174" s="19" t="s">
        <v>603</v>
      </c>
      <c r="H174" s="42" t="s">
        <v>232</v>
      </c>
      <c r="I174" s="21">
        <v>2012.06</v>
      </c>
      <c r="J174" s="22" t="s">
        <v>12</v>
      </c>
      <c r="K174" s="23"/>
    </row>
    <row r="175" spans="1:11" s="1" customFormat="1" ht="27" customHeight="1">
      <c r="A175" s="36" t="str">
        <f t="shared" si="3"/>
        <v>1. 우오수공사</v>
      </c>
      <c r="B175" s="43"/>
      <c r="C175" s="2" t="str">
        <f t="shared" si="4"/>
        <v>DC_11_093_00</v>
      </c>
      <c r="D175" s="17" t="s">
        <v>8</v>
      </c>
      <c r="E175" s="37" t="s">
        <v>169</v>
      </c>
      <c r="F175" s="39" t="s">
        <v>151</v>
      </c>
      <c r="G175" s="19" t="s">
        <v>603</v>
      </c>
      <c r="H175" s="42" t="s">
        <v>233</v>
      </c>
      <c r="I175" s="21">
        <v>2012.06</v>
      </c>
      <c r="J175" s="22" t="s">
        <v>12</v>
      </c>
      <c r="K175" s="23"/>
    </row>
    <row r="176" spans="1:11" s="23" customFormat="1" ht="27" customHeight="1">
      <c r="A176" s="36" t="str">
        <f t="shared" si="3"/>
        <v>1. 우오수공사</v>
      </c>
      <c r="B176" s="43"/>
      <c r="C176" s="16" t="str">
        <f t="shared" si="4"/>
        <v>DC_11_094_00</v>
      </c>
      <c r="D176" s="17" t="s">
        <v>8</v>
      </c>
      <c r="E176" s="37" t="s">
        <v>169</v>
      </c>
      <c r="F176" s="39" t="s">
        <v>153</v>
      </c>
      <c r="G176" s="19" t="s">
        <v>603</v>
      </c>
      <c r="H176" s="40" t="s">
        <v>234</v>
      </c>
      <c r="I176" s="21">
        <v>2012.06</v>
      </c>
      <c r="J176" s="22" t="s">
        <v>12</v>
      </c>
    </row>
    <row r="177" spans="1:11" s="1" customFormat="1" ht="27" customHeight="1">
      <c r="A177" s="36" t="str">
        <f t="shared" si="3"/>
        <v>1. 우오수공사</v>
      </c>
      <c r="B177" s="43"/>
      <c r="C177" s="2" t="str">
        <f t="shared" si="4"/>
        <v>DC_11_095_00</v>
      </c>
      <c r="D177" s="17" t="s">
        <v>8</v>
      </c>
      <c r="E177" s="37" t="s">
        <v>169</v>
      </c>
      <c r="F177" s="39" t="s">
        <v>155</v>
      </c>
      <c r="G177" s="19" t="s">
        <v>603</v>
      </c>
      <c r="H177" s="40" t="s">
        <v>234</v>
      </c>
      <c r="I177" s="21">
        <v>2012.06</v>
      </c>
      <c r="J177" s="22" t="s">
        <v>12</v>
      </c>
      <c r="K177" s="23"/>
    </row>
    <row r="178" spans="1:11" s="1" customFormat="1" ht="27" customHeight="1">
      <c r="A178" s="36" t="str">
        <f t="shared" si="3"/>
        <v>1. 우오수공사</v>
      </c>
      <c r="B178" s="43"/>
      <c r="C178" s="2" t="str">
        <f t="shared" si="4"/>
        <v>DC_11_096_00</v>
      </c>
      <c r="D178" s="17" t="s">
        <v>8</v>
      </c>
      <c r="E178" s="37" t="s">
        <v>169</v>
      </c>
      <c r="F178" s="39" t="s">
        <v>156</v>
      </c>
      <c r="G178" s="19" t="s">
        <v>603</v>
      </c>
      <c r="H178" s="42" t="s">
        <v>235</v>
      </c>
      <c r="I178" s="21">
        <v>2012.06</v>
      </c>
      <c r="J178" s="22" t="s">
        <v>12</v>
      </c>
      <c r="K178" s="23"/>
    </row>
    <row r="179" spans="1:11" s="1" customFormat="1" ht="27" customHeight="1">
      <c r="A179" s="36" t="str">
        <f t="shared" si="3"/>
        <v>1. 우오수공사</v>
      </c>
      <c r="B179" s="43"/>
      <c r="C179" s="2" t="str">
        <f t="shared" si="4"/>
        <v>DC_11_097_00</v>
      </c>
      <c r="D179" s="17" t="s">
        <v>8</v>
      </c>
      <c r="E179" s="37" t="s">
        <v>169</v>
      </c>
      <c r="F179" s="39" t="s">
        <v>49</v>
      </c>
      <c r="G179" s="19" t="s">
        <v>603</v>
      </c>
      <c r="H179" s="42" t="s">
        <v>236</v>
      </c>
      <c r="I179" s="21">
        <v>2012.06</v>
      </c>
      <c r="J179" s="22" t="s">
        <v>12</v>
      </c>
      <c r="K179" s="23"/>
    </row>
    <row r="180" spans="1:11" s="23" customFormat="1" ht="27" customHeight="1">
      <c r="A180" s="36" t="str">
        <f t="shared" si="3"/>
        <v>1. 우오수공사</v>
      </c>
      <c r="B180" s="43"/>
      <c r="C180" s="16" t="str">
        <f t="shared" si="4"/>
        <v>DC_11_098_00</v>
      </c>
      <c r="D180" s="17" t="s">
        <v>8</v>
      </c>
      <c r="E180" s="37" t="s">
        <v>169</v>
      </c>
      <c r="F180" s="39" t="s">
        <v>50</v>
      </c>
      <c r="G180" s="19" t="s">
        <v>603</v>
      </c>
      <c r="H180" s="40" t="s">
        <v>237</v>
      </c>
      <c r="I180" s="21">
        <v>2012.06</v>
      </c>
      <c r="J180" s="22" t="s">
        <v>12</v>
      </c>
    </row>
    <row r="181" spans="1:11" s="1" customFormat="1" ht="27" customHeight="1">
      <c r="A181" s="36" t="str">
        <f t="shared" si="3"/>
        <v>1. 우오수공사</v>
      </c>
      <c r="B181" s="43"/>
      <c r="C181" s="2" t="str">
        <f t="shared" si="4"/>
        <v>DC_11_099_00</v>
      </c>
      <c r="D181" s="17" t="s">
        <v>8</v>
      </c>
      <c r="E181" s="37" t="s">
        <v>169</v>
      </c>
      <c r="F181" s="39" t="s">
        <v>52</v>
      </c>
      <c r="G181" s="19" t="s">
        <v>603</v>
      </c>
      <c r="H181" s="40" t="s">
        <v>237</v>
      </c>
      <c r="I181" s="21">
        <v>2012.06</v>
      </c>
      <c r="J181" s="22" t="s">
        <v>12</v>
      </c>
      <c r="K181" s="23"/>
    </row>
    <row r="182" spans="1:11" s="1" customFormat="1" ht="27" customHeight="1">
      <c r="A182" s="36" t="str">
        <f t="shared" si="3"/>
        <v>1. 우오수공사</v>
      </c>
      <c r="B182" s="43"/>
      <c r="C182" s="2" t="str">
        <f t="shared" si="4"/>
        <v>DC_11_100_00</v>
      </c>
      <c r="D182" s="17" t="s">
        <v>8</v>
      </c>
      <c r="E182" s="37" t="s">
        <v>169</v>
      </c>
      <c r="F182" s="39" t="s">
        <v>238</v>
      </c>
      <c r="G182" s="19" t="s">
        <v>603</v>
      </c>
      <c r="H182" s="40" t="s">
        <v>237</v>
      </c>
      <c r="I182" s="21">
        <v>2012.06</v>
      </c>
      <c r="J182" s="22" t="s">
        <v>12</v>
      </c>
      <c r="K182" s="23"/>
    </row>
    <row r="183" spans="1:11" s="23" customFormat="1" ht="27" customHeight="1">
      <c r="A183" s="36" t="str">
        <f t="shared" ref="A183:A246" si="5">$B$53</f>
        <v>1. 우오수공사</v>
      </c>
      <c r="B183" s="43"/>
      <c r="C183" s="16" t="str">
        <f t="shared" si="4"/>
        <v>DC_11_110_00</v>
      </c>
      <c r="D183" s="17" t="s">
        <v>8</v>
      </c>
      <c r="E183" s="37" t="s">
        <v>169</v>
      </c>
      <c r="F183" s="39" t="s">
        <v>239</v>
      </c>
      <c r="G183" s="19" t="s">
        <v>9</v>
      </c>
      <c r="H183" s="40" t="s">
        <v>240</v>
      </c>
      <c r="I183" s="21">
        <v>2012.06</v>
      </c>
      <c r="J183" s="22" t="s">
        <v>12</v>
      </c>
    </row>
    <row r="184" spans="1:11" s="23" customFormat="1" ht="27" customHeight="1">
      <c r="A184" s="36" t="str">
        <f t="shared" si="5"/>
        <v>1. 우오수공사</v>
      </c>
      <c r="B184" s="43"/>
      <c r="C184" s="16" t="str">
        <f t="shared" si="4"/>
        <v>DC_11_111_00</v>
      </c>
      <c r="D184" s="17" t="s">
        <v>8</v>
      </c>
      <c r="E184" s="37" t="s">
        <v>169</v>
      </c>
      <c r="F184" s="39" t="s">
        <v>241</v>
      </c>
      <c r="G184" s="19" t="s">
        <v>9</v>
      </c>
      <c r="H184" s="40" t="s">
        <v>240</v>
      </c>
      <c r="I184" s="21">
        <v>2012.06</v>
      </c>
      <c r="J184" s="22" t="s">
        <v>12</v>
      </c>
    </row>
    <row r="185" spans="1:11" s="23" customFormat="1" ht="27" customHeight="1">
      <c r="A185" s="36" t="str">
        <f t="shared" si="5"/>
        <v>1. 우오수공사</v>
      </c>
      <c r="B185" s="43"/>
      <c r="C185" s="16" t="str">
        <f t="shared" si="4"/>
        <v>DC_11_112_00</v>
      </c>
      <c r="D185" s="17" t="s">
        <v>8</v>
      </c>
      <c r="E185" s="37" t="s">
        <v>169</v>
      </c>
      <c r="F185" s="39" t="s">
        <v>161</v>
      </c>
      <c r="G185" s="19" t="s">
        <v>9</v>
      </c>
      <c r="H185" s="40" t="s">
        <v>242</v>
      </c>
      <c r="I185" s="21">
        <v>2012.06</v>
      </c>
      <c r="J185" s="22" t="s">
        <v>12</v>
      </c>
    </row>
    <row r="186" spans="1:11" s="1" customFormat="1" ht="27" customHeight="1">
      <c r="A186" s="36" t="str">
        <f t="shared" si="5"/>
        <v>1. 우오수공사</v>
      </c>
      <c r="B186" s="43"/>
      <c r="C186" s="2" t="str">
        <f t="shared" si="4"/>
        <v>DC_11_113_00</v>
      </c>
      <c r="D186" s="17" t="s">
        <v>8</v>
      </c>
      <c r="E186" s="37" t="s">
        <v>169</v>
      </c>
      <c r="F186" s="39" t="s">
        <v>162</v>
      </c>
      <c r="G186" s="19" t="s">
        <v>9</v>
      </c>
      <c r="H186" s="40" t="s">
        <v>242</v>
      </c>
      <c r="I186" s="21">
        <v>2012.06</v>
      </c>
      <c r="J186" s="22" t="s">
        <v>12</v>
      </c>
      <c r="K186" s="23"/>
    </row>
    <row r="187" spans="1:11" s="23" customFormat="1" ht="27" customHeight="1">
      <c r="A187" s="36" t="str">
        <f t="shared" si="5"/>
        <v>1. 우오수공사</v>
      </c>
      <c r="B187" s="43"/>
      <c r="C187" s="16" t="str">
        <f t="shared" si="4"/>
        <v>DC_11_114_00</v>
      </c>
      <c r="D187" s="17" t="s">
        <v>8</v>
      </c>
      <c r="E187" s="37" t="s">
        <v>169</v>
      </c>
      <c r="F187" s="39" t="s">
        <v>164</v>
      </c>
      <c r="G187" s="19" t="s">
        <v>9</v>
      </c>
      <c r="H187" s="40" t="s">
        <v>243</v>
      </c>
      <c r="I187" s="21">
        <v>2012.06</v>
      </c>
      <c r="J187" s="22" t="s">
        <v>12</v>
      </c>
    </row>
    <row r="188" spans="1:11" s="1" customFormat="1" ht="27" customHeight="1">
      <c r="A188" s="36" t="str">
        <f t="shared" si="5"/>
        <v>1. 우오수공사</v>
      </c>
      <c r="B188" s="43"/>
      <c r="C188" s="16" t="str">
        <f t="shared" si="4"/>
        <v>DC_11_115_00</v>
      </c>
      <c r="D188" s="17" t="s">
        <v>8</v>
      </c>
      <c r="E188" s="37" t="s">
        <v>169</v>
      </c>
      <c r="F188" s="39" t="s">
        <v>165</v>
      </c>
      <c r="G188" s="19" t="s">
        <v>9</v>
      </c>
      <c r="H188" s="40" t="s">
        <v>243</v>
      </c>
      <c r="I188" s="21">
        <v>2012.06</v>
      </c>
      <c r="J188" s="22" t="s">
        <v>12</v>
      </c>
      <c r="K188" s="23"/>
    </row>
    <row r="189" spans="1:11" s="1" customFormat="1" ht="27" customHeight="1">
      <c r="A189" s="36" t="str">
        <f t="shared" si="5"/>
        <v>1. 우오수공사</v>
      </c>
      <c r="B189" s="43"/>
      <c r="C189" s="2" t="str">
        <f t="shared" si="4"/>
        <v>DC_11_116_00</v>
      </c>
      <c r="D189" s="17" t="s">
        <v>8</v>
      </c>
      <c r="E189" s="37" t="s">
        <v>169</v>
      </c>
      <c r="F189" s="39" t="s">
        <v>167</v>
      </c>
      <c r="G189" s="19" t="s">
        <v>9</v>
      </c>
      <c r="H189" s="42" t="s">
        <v>244</v>
      </c>
      <c r="I189" s="21">
        <v>2012.06</v>
      </c>
      <c r="J189" s="22" t="s">
        <v>12</v>
      </c>
      <c r="K189" s="23"/>
    </row>
    <row r="190" spans="1:11" s="1" customFormat="1" ht="27" customHeight="1">
      <c r="A190" s="36" t="str">
        <f t="shared" si="5"/>
        <v>1. 우오수공사</v>
      </c>
      <c r="B190" s="43"/>
      <c r="C190" s="2" t="str">
        <f t="shared" si="4"/>
        <v>DC_11_117_00</v>
      </c>
      <c r="D190" s="17" t="s">
        <v>8</v>
      </c>
      <c r="E190" s="37" t="s">
        <v>169</v>
      </c>
      <c r="F190" s="39" t="s">
        <v>245</v>
      </c>
      <c r="G190" s="19" t="s">
        <v>9</v>
      </c>
      <c r="H190" s="42" t="s">
        <v>246</v>
      </c>
      <c r="I190" s="21">
        <v>2012.06</v>
      </c>
      <c r="J190" s="22" t="s">
        <v>12</v>
      </c>
      <c r="K190" s="23"/>
    </row>
    <row r="191" spans="1:11" s="1" customFormat="1" ht="27" customHeight="1">
      <c r="A191" s="36" t="str">
        <f t="shared" si="5"/>
        <v>1. 우오수공사</v>
      </c>
      <c r="B191" s="43"/>
      <c r="C191" s="2" t="str">
        <f t="shared" si="4"/>
        <v>DC_11_118_00</v>
      </c>
      <c r="D191" s="17" t="s">
        <v>8</v>
      </c>
      <c r="E191" s="37" t="s">
        <v>169</v>
      </c>
      <c r="F191" s="39" t="s">
        <v>247</v>
      </c>
      <c r="G191" s="19" t="s">
        <v>9</v>
      </c>
      <c r="H191" s="42" t="s">
        <v>248</v>
      </c>
      <c r="I191" s="21">
        <v>2012.06</v>
      </c>
      <c r="J191" s="22" t="s">
        <v>12</v>
      </c>
      <c r="K191" s="23"/>
    </row>
    <row r="192" spans="1:11" s="1" customFormat="1" ht="27" customHeight="1">
      <c r="A192" s="36" t="str">
        <f t="shared" si="5"/>
        <v>1. 우오수공사</v>
      </c>
      <c r="B192" s="43"/>
      <c r="C192" s="2" t="str">
        <f t="shared" si="4"/>
        <v>DC_11_119_00</v>
      </c>
      <c r="D192" s="17" t="s">
        <v>8</v>
      </c>
      <c r="E192" s="37" t="s">
        <v>169</v>
      </c>
      <c r="F192" s="39" t="s">
        <v>249</v>
      </c>
      <c r="G192" s="19" t="s">
        <v>9</v>
      </c>
      <c r="H192" s="42" t="s">
        <v>250</v>
      </c>
      <c r="I192" s="21">
        <v>2012.06</v>
      </c>
      <c r="J192" s="22" t="s">
        <v>12</v>
      </c>
      <c r="K192" s="23"/>
    </row>
    <row r="193" spans="1:11" s="1" customFormat="1" ht="27" customHeight="1">
      <c r="A193" s="36" t="str">
        <f t="shared" si="5"/>
        <v>1. 우오수공사</v>
      </c>
      <c r="B193" s="43"/>
      <c r="C193" s="2" t="str">
        <f t="shared" si="4"/>
        <v>DC_11_120_00</v>
      </c>
      <c r="D193" s="17" t="s">
        <v>8</v>
      </c>
      <c r="E193" s="37" t="s">
        <v>169</v>
      </c>
      <c r="F193" s="39" t="s">
        <v>251</v>
      </c>
      <c r="G193" s="19" t="s">
        <v>9</v>
      </c>
      <c r="H193" s="42" t="s">
        <v>252</v>
      </c>
      <c r="I193" s="21">
        <v>2012.06</v>
      </c>
      <c r="J193" s="22" t="s">
        <v>12</v>
      </c>
      <c r="K193" s="23"/>
    </row>
    <row r="194" spans="1:11" s="1" customFormat="1" ht="27" customHeight="1">
      <c r="A194" s="36" t="str">
        <f t="shared" si="5"/>
        <v>1. 우오수공사</v>
      </c>
      <c r="B194" s="43"/>
      <c r="C194" s="2" t="str">
        <f t="shared" si="4"/>
        <v>DC_11_121_00</v>
      </c>
      <c r="D194" s="17" t="s">
        <v>8</v>
      </c>
      <c r="E194" s="37" t="s">
        <v>169</v>
      </c>
      <c r="F194" s="39" t="s">
        <v>253</v>
      </c>
      <c r="G194" s="19" t="s">
        <v>9</v>
      </c>
      <c r="H194" s="42" t="s">
        <v>254</v>
      </c>
      <c r="I194" s="21">
        <v>2012.06</v>
      </c>
      <c r="J194" s="22" t="s">
        <v>12</v>
      </c>
      <c r="K194" s="23"/>
    </row>
    <row r="195" spans="1:11" s="23" customFormat="1" ht="27" customHeight="1">
      <c r="A195" s="36" t="str">
        <f t="shared" si="5"/>
        <v>1. 우오수공사</v>
      </c>
      <c r="B195" s="43"/>
      <c r="C195" s="16" t="str">
        <f t="shared" si="4"/>
        <v>DC_11_122_00</v>
      </c>
      <c r="D195" s="17" t="s">
        <v>8</v>
      </c>
      <c r="E195" s="37" t="s">
        <v>169</v>
      </c>
      <c r="F195" s="39" t="s">
        <v>255</v>
      </c>
      <c r="G195" s="19" t="s">
        <v>9</v>
      </c>
      <c r="H195" s="40" t="s">
        <v>256</v>
      </c>
      <c r="I195" s="21">
        <v>2012.06</v>
      </c>
      <c r="J195" s="22" t="s">
        <v>12</v>
      </c>
    </row>
    <row r="196" spans="1:11" s="23" customFormat="1" ht="27" customHeight="1">
      <c r="A196" s="36" t="str">
        <f t="shared" si="5"/>
        <v>1. 우오수공사</v>
      </c>
      <c r="B196" s="43"/>
      <c r="C196" s="16" t="str">
        <f t="shared" si="4"/>
        <v>DC_11_123_00</v>
      </c>
      <c r="D196" s="17" t="s">
        <v>8</v>
      </c>
      <c r="E196" s="37" t="s">
        <v>169</v>
      </c>
      <c r="F196" s="39" t="s">
        <v>257</v>
      </c>
      <c r="G196" s="19" t="s">
        <v>9</v>
      </c>
      <c r="H196" s="40" t="s">
        <v>258</v>
      </c>
      <c r="I196" s="21">
        <v>2012.06</v>
      </c>
      <c r="J196" s="22" t="s">
        <v>12</v>
      </c>
    </row>
    <row r="197" spans="1:11" s="23" customFormat="1" ht="27" customHeight="1">
      <c r="A197" s="36" t="str">
        <f t="shared" si="5"/>
        <v>1. 우오수공사</v>
      </c>
      <c r="B197" s="43"/>
      <c r="C197" s="16" t="str">
        <f t="shared" ref="C197:C260" si="6">D197&amp;"_"&amp;E197&amp;"_"&amp;F197&amp;"_"&amp;G197</f>
        <v>DC_11_124_00</v>
      </c>
      <c r="D197" s="17" t="s">
        <v>8</v>
      </c>
      <c r="E197" s="37" t="s">
        <v>169</v>
      </c>
      <c r="F197" s="39" t="s">
        <v>259</v>
      </c>
      <c r="G197" s="19" t="s">
        <v>9</v>
      </c>
      <c r="H197" s="40" t="s">
        <v>260</v>
      </c>
      <c r="I197" s="21">
        <v>2012.06</v>
      </c>
      <c r="J197" s="22" t="s">
        <v>12</v>
      </c>
    </row>
    <row r="198" spans="1:11" s="23" customFormat="1" ht="27" customHeight="1">
      <c r="A198" s="36" t="str">
        <f t="shared" si="5"/>
        <v>1. 우오수공사</v>
      </c>
      <c r="B198" s="43"/>
      <c r="C198" s="16" t="str">
        <f t="shared" si="6"/>
        <v>DC_11_125_00</v>
      </c>
      <c r="D198" s="17" t="s">
        <v>8</v>
      </c>
      <c r="E198" s="37" t="s">
        <v>169</v>
      </c>
      <c r="F198" s="39" t="s">
        <v>261</v>
      </c>
      <c r="G198" s="19" t="s">
        <v>9</v>
      </c>
      <c r="H198" s="40" t="s">
        <v>262</v>
      </c>
      <c r="I198" s="21">
        <v>2012.06</v>
      </c>
      <c r="J198" s="22" t="s">
        <v>12</v>
      </c>
    </row>
    <row r="199" spans="1:11" s="23" customFormat="1" ht="27" customHeight="1">
      <c r="A199" s="36" t="str">
        <f t="shared" si="5"/>
        <v>1. 우오수공사</v>
      </c>
      <c r="B199" s="43"/>
      <c r="C199" s="16" t="str">
        <f t="shared" si="6"/>
        <v>DC_11_126_00</v>
      </c>
      <c r="D199" s="17" t="s">
        <v>8</v>
      </c>
      <c r="E199" s="37" t="s">
        <v>169</v>
      </c>
      <c r="F199" s="39" t="s">
        <v>263</v>
      </c>
      <c r="G199" s="19" t="s">
        <v>9</v>
      </c>
      <c r="H199" s="40" t="s">
        <v>264</v>
      </c>
      <c r="I199" s="21">
        <v>2012.06</v>
      </c>
      <c r="J199" s="22" t="s">
        <v>12</v>
      </c>
    </row>
    <row r="200" spans="1:11" s="23" customFormat="1" ht="27" customHeight="1">
      <c r="A200" s="36" t="str">
        <f t="shared" si="5"/>
        <v>1. 우오수공사</v>
      </c>
      <c r="B200" s="43"/>
      <c r="C200" s="16" t="str">
        <f t="shared" si="6"/>
        <v>DC_11_127_00</v>
      </c>
      <c r="D200" s="17" t="s">
        <v>8</v>
      </c>
      <c r="E200" s="37" t="s">
        <v>169</v>
      </c>
      <c r="F200" s="39" t="s">
        <v>265</v>
      </c>
      <c r="G200" s="19" t="s">
        <v>9</v>
      </c>
      <c r="H200" s="40" t="s">
        <v>266</v>
      </c>
      <c r="I200" s="21">
        <v>2012.06</v>
      </c>
      <c r="J200" s="22" t="s">
        <v>12</v>
      </c>
    </row>
    <row r="201" spans="1:11" s="1" customFormat="1" ht="27" customHeight="1">
      <c r="A201" s="36" t="str">
        <f t="shared" si="5"/>
        <v>1. 우오수공사</v>
      </c>
      <c r="B201" s="43"/>
      <c r="C201" s="2" t="str">
        <f t="shared" si="6"/>
        <v>DC_11_128_00</v>
      </c>
      <c r="D201" s="17" t="s">
        <v>8</v>
      </c>
      <c r="E201" s="37" t="s">
        <v>169</v>
      </c>
      <c r="F201" s="39" t="s">
        <v>267</v>
      </c>
      <c r="G201" s="19" t="s">
        <v>9</v>
      </c>
      <c r="H201" s="42" t="s">
        <v>268</v>
      </c>
      <c r="I201" s="21">
        <v>2012.06</v>
      </c>
      <c r="J201" s="22" t="s">
        <v>12</v>
      </c>
      <c r="K201" s="23"/>
    </row>
    <row r="202" spans="1:11" s="1" customFormat="1" ht="27" customHeight="1">
      <c r="A202" s="36" t="str">
        <f t="shared" si="5"/>
        <v>1. 우오수공사</v>
      </c>
      <c r="B202" s="43"/>
      <c r="C202" s="2" t="str">
        <f t="shared" si="6"/>
        <v>DC_11_129_00</v>
      </c>
      <c r="D202" s="17" t="s">
        <v>8</v>
      </c>
      <c r="E202" s="37" t="s">
        <v>169</v>
      </c>
      <c r="F202" s="39" t="s">
        <v>269</v>
      </c>
      <c r="G202" s="19" t="s">
        <v>9</v>
      </c>
      <c r="H202" s="42" t="s">
        <v>270</v>
      </c>
      <c r="I202" s="21">
        <v>2012.06</v>
      </c>
      <c r="J202" s="22" t="s">
        <v>12</v>
      </c>
      <c r="K202" s="23"/>
    </row>
    <row r="203" spans="1:11" s="1" customFormat="1" ht="27" customHeight="1">
      <c r="A203" s="36" t="str">
        <f t="shared" si="5"/>
        <v>1. 우오수공사</v>
      </c>
      <c r="B203" s="43"/>
      <c r="C203" s="2" t="str">
        <f t="shared" si="6"/>
        <v>DC_11_130_00</v>
      </c>
      <c r="D203" s="17" t="s">
        <v>8</v>
      </c>
      <c r="E203" s="37" t="s">
        <v>169</v>
      </c>
      <c r="F203" s="39" t="s">
        <v>271</v>
      </c>
      <c r="G203" s="19" t="s">
        <v>9</v>
      </c>
      <c r="H203" s="42" t="s">
        <v>272</v>
      </c>
      <c r="I203" s="21">
        <v>2012.06</v>
      </c>
      <c r="J203" s="22" t="s">
        <v>12</v>
      </c>
      <c r="K203" s="23"/>
    </row>
    <row r="204" spans="1:11" s="1" customFormat="1" ht="27" customHeight="1">
      <c r="A204" s="36" t="str">
        <f t="shared" si="5"/>
        <v>1. 우오수공사</v>
      </c>
      <c r="B204" s="43"/>
      <c r="C204" s="2" t="str">
        <f t="shared" si="6"/>
        <v>DC_11_131_00</v>
      </c>
      <c r="D204" s="17" t="s">
        <v>8</v>
      </c>
      <c r="E204" s="37" t="s">
        <v>169</v>
      </c>
      <c r="F204" s="39" t="s">
        <v>273</v>
      </c>
      <c r="G204" s="19" t="s">
        <v>9</v>
      </c>
      <c r="H204" s="42" t="s">
        <v>274</v>
      </c>
      <c r="I204" s="21">
        <v>2012.06</v>
      </c>
      <c r="J204" s="22" t="s">
        <v>12</v>
      </c>
      <c r="K204" s="23"/>
    </row>
    <row r="205" spans="1:11" s="1" customFormat="1" ht="27" customHeight="1">
      <c r="A205" s="36" t="str">
        <f t="shared" si="5"/>
        <v>1. 우오수공사</v>
      </c>
      <c r="B205" s="43"/>
      <c r="C205" s="2" t="str">
        <f t="shared" si="6"/>
        <v>DC_11_132_00</v>
      </c>
      <c r="D205" s="17" t="s">
        <v>8</v>
      </c>
      <c r="E205" s="37" t="s">
        <v>169</v>
      </c>
      <c r="F205" s="39" t="s">
        <v>275</v>
      </c>
      <c r="G205" s="19" t="s">
        <v>9</v>
      </c>
      <c r="H205" s="42" t="s">
        <v>276</v>
      </c>
      <c r="I205" s="21">
        <v>2012.06</v>
      </c>
      <c r="J205" s="22" t="s">
        <v>12</v>
      </c>
      <c r="K205" s="23"/>
    </row>
    <row r="206" spans="1:11" s="1" customFormat="1" ht="27" customHeight="1">
      <c r="A206" s="36" t="str">
        <f t="shared" si="5"/>
        <v>1. 우오수공사</v>
      </c>
      <c r="B206" s="43"/>
      <c r="C206" s="2" t="str">
        <f t="shared" si="6"/>
        <v>DC_11_133_00</v>
      </c>
      <c r="D206" s="17" t="s">
        <v>8</v>
      </c>
      <c r="E206" s="37" t="s">
        <v>169</v>
      </c>
      <c r="F206" s="39" t="s">
        <v>277</v>
      </c>
      <c r="G206" s="19" t="s">
        <v>9</v>
      </c>
      <c r="H206" s="42" t="s">
        <v>278</v>
      </c>
      <c r="I206" s="21">
        <v>2012.06</v>
      </c>
      <c r="J206" s="22" t="s">
        <v>12</v>
      </c>
      <c r="K206" s="23"/>
    </row>
    <row r="207" spans="1:11" s="23" customFormat="1" ht="27" customHeight="1">
      <c r="A207" s="36" t="str">
        <f t="shared" si="5"/>
        <v>1. 우오수공사</v>
      </c>
      <c r="B207" s="43"/>
      <c r="C207" s="16" t="str">
        <f t="shared" si="6"/>
        <v>DC_11_134_00</v>
      </c>
      <c r="D207" s="17" t="s">
        <v>8</v>
      </c>
      <c r="E207" s="37" t="s">
        <v>169</v>
      </c>
      <c r="F207" s="39" t="s">
        <v>279</v>
      </c>
      <c r="G207" s="19" t="s">
        <v>9</v>
      </c>
      <c r="H207" s="40" t="s">
        <v>280</v>
      </c>
      <c r="I207" s="21">
        <v>2012.06</v>
      </c>
      <c r="J207" s="22" t="s">
        <v>12</v>
      </c>
    </row>
    <row r="208" spans="1:11" s="23" customFormat="1" ht="27" customHeight="1">
      <c r="A208" s="36" t="str">
        <f t="shared" si="5"/>
        <v>1. 우오수공사</v>
      </c>
      <c r="B208" s="43"/>
      <c r="C208" s="16" t="str">
        <f t="shared" si="6"/>
        <v>DC_11_135_00</v>
      </c>
      <c r="D208" s="17" t="s">
        <v>8</v>
      </c>
      <c r="E208" s="37" t="s">
        <v>169</v>
      </c>
      <c r="F208" s="39" t="s">
        <v>281</v>
      </c>
      <c r="G208" s="19" t="s">
        <v>9</v>
      </c>
      <c r="H208" s="40" t="s">
        <v>282</v>
      </c>
      <c r="I208" s="21">
        <v>2012.06</v>
      </c>
      <c r="J208" s="22" t="s">
        <v>12</v>
      </c>
    </row>
    <row r="209" spans="1:11" s="23" customFormat="1" ht="27" customHeight="1">
      <c r="A209" s="36" t="str">
        <f t="shared" si="5"/>
        <v>1. 우오수공사</v>
      </c>
      <c r="B209" s="43"/>
      <c r="C209" s="16" t="str">
        <f t="shared" si="6"/>
        <v>DC_11_136_00</v>
      </c>
      <c r="D209" s="17" t="s">
        <v>8</v>
      </c>
      <c r="E209" s="37" t="s">
        <v>169</v>
      </c>
      <c r="F209" s="39" t="s">
        <v>283</v>
      </c>
      <c r="G209" s="19" t="s">
        <v>9</v>
      </c>
      <c r="H209" s="40" t="s">
        <v>284</v>
      </c>
      <c r="I209" s="21">
        <v>2012.06</v>
      </c>
      <c r="J209" s="22" t="s">
        <v>12</v>
      </c>
    </row>
    <row r="210" spans="1:11" s="23" customFormat="1" ht="27" customHeight="1">
      <c r="A210" s="36" t="str">
        <f t="shared" si="5"/>
        <v>1. 우오수공사</v>
      </c>
      <c r="B210" s="43"/>
      <c r="C210" s="16" t="str">
        <f t="shared" si="6"/>
        <v>DC_11_137_00</v>
      </c>
      <c r="D210" s="17" t="s">
        <v>8</v>
      </c>
      <c r="E210" s="37" t="s">
        <v>169</v>
      </c>
      <c r="F210" s="39" t="s">
        <v>285</v>
      </c>
      <c r="G210" s="19" t="s">
        <v>9</v>
      </c>
      <c r="H210" s="40" t="s">
        <v>286</v>
      </c>
      <c r="I210" s="21">
        <v>2012.06</v>
      </c>
      <c r="J210" s="22" t="s">
        <v>12</v>
      </c>
    </row>
    <row r="211" spans="1:11" s="23" customFormat="1" ht="27" customHeight="1">
      <c r="A211" s="36" t="str">
        <f t="shared" si="5"/>
        <v>1. 우오수공사</v>
      </c>
      <c r="B211" s="43"/>
      <c r="C211" s="16" t="str">
        <f t="shared" si="6"/>
        <v>DC_11_138_00</v>
      </c>
      <c r="D211" s="17" t="s">
        <v>8</v>
      </c>
      <c r="E211" s="37" t="s">
        <v>169</v>
      </c>
      <c r="F211" s="39" t="s">
        <v>287</v>
      </c>
      <c r="G211" s="19" t="s">
        <v>9</v>
      </c>
      <c r="H211" s="40" t="s">
        <v>288</v>
      </c>
      <c r="I211" s="21">
        <v>2012.06</v>
      </c>
      <c r="J211" s="22" t="s">
        <v>12</v>
      </c>
    </row>
    <row r="212" spans="1:11" s="23" customFormat="1" ht="27" customHeight="1">
      <c r="A212" s="36" t="str">
        <f t="shared" si="5"/>
        <v>1. 우오수공사</v>
      </c>
      <c r="B212" s="43"/>
      <c r="C212" s="16" t="str">
        <f t="shared" si="6"/>
        <v>DC_11_139_00</v>
      </c>
      <c r="D212" s="17" t="s">
        <v>8</v>
      </c>
      <c r="E212" s="37" t="s">
        <v>169</v>
      </c>
      <c r="F212" s="39" t="s">
        <v>289</v>
      </c>
      <c r="G212" s="19" t="s">
        <v>9</v>
      </c>
      <c r="H212" s="40" t="s">
        <v>290</v>
      </c>
      <c r="I212" s="21">
        <v>2012.06</v>
      </c>
      <c r="J212" s="22" t="s">
        <v>12</v>
      </c>
    </row>
    <row r="213" spans="1:11" s="1" customFormat="1" ht="27" customHeight="1">
      <c r="A213" s="36" t="str">
        <f t="shared" si="5"/>
        <v>1. 우오수공사</v>
      </c>
      <c r="B213" s="43"/>
      <c r="C213" s="2" t="str">
        <f t="shared" si="6"/>
        <v>DC_11_150_00</v>
      </c>
      <c r="D213" s="17" t="s">
        <v>8</v>
      </c>
      <c r="E213" s="37" t="s">
        <v>169</v>
      </c>
      <c r="F213" s="41" t="s">
        <v>291</v>
      </c>
      <c r="G213" s="19" t="s">
        <v>9</v>
      </c>
      <c r="H213" s="42" t="s">
        <v>1398</v>
      </c>
      <c r="I213" s="21">
        <v>2012.06</v>
      </c>
      <c r="J213" s="22" t="s">
        <v>12</v>
      </c>
      <c r="K213" s="23"/>
    </row>
    <row r="214" spans="1:11" s="23" customFormat="1" ht="27" customHeight="1">
      <c r="A214" s="36" t="str">
        <f t="shared" si="5"/>
        <v>1. 우오수공사</v>
      </c>
      <c r="B214" s="43"/>
      <c r="C214" s="16" t="str">
        <f t="shared" si="6"/>
        <v>DC_11_151_00</v>
      </c>
      <c r="D214" s="17" t="s">
        <v>8</v>
      </c>
      <c r="E214" s="37" t="s">
        <v>169</v>
      </c>
      <c r="F214" s="41" t="s">
        <v>292</v>
      </c>
      <c r="G214" s="19" t="s">
        <v>9</v>
      </c>
      <c r="H214" s="42" t="s">
        <v>1398</v>
      </c>
      <c r="I214" s="21">
        <v>2012.06</v>
      </c>
      <c r="J214" s="22" t="s">
        <v>12</v>
      </c>
    </row>
    <row r="215" spans="1:11" s="23" customFormat="1" ht="27" customHeight="1">
      <c r="A215" s="36" t="str">
        <f t="shared" si="5"/>
        <v>1. 우오수공사</v>
      </c>
      <c r="B215" s="43"/>
      <c r="C215" s="16" t="str">
        <f t="shared" si="6"/>
        <v>DC_11_152_00</v>
      </c>
      <c r="D215" s="17" t="s">
        <v>8</v>
      </c>
      <c r="E215" s="37" t="s">
        <v>169</v>
      </c>
      <c r="F215" s="41" t="s">
        <v>293</v>
      </c>
      <c r="G215" s="19" t="s">
        <v>9</v>
      </c>
      <c r="H215" s="42" t="s">
        <v>1399</v>
      </c>
      <c r="I215" s="21">
        <v>2012.06</v>
      </c>
      <c r="J215" s="22" t="s">
        <v>12</v>
      </c>
    </row>
    <row r="216" spans="1:11" s="1" customFormat="1" ht="27" customHeight="1">
      <c r="A216" s="36" t="str">
        <f t="shared" si="5"/>
        <v>1. 우오수공사</v>
      </c>
      <c r="B216" s="43"/>
      <c r="C216" s="2" t="str">
        <f t="shared" si="6"/>
        <v>DC_11_153_00</v>
      </c>
      <c r="D216" s="17" t="s">
        <v>8</v>
      </c>
      <c r="E216" s="37" t="s">
        <v>169</v>
      </c>
      <c r="F216" s="41" t="s">
        <v>294</v>
      </c>
      <c r="G216" s="19" t="s">
        <v>9</v>
      </c>
      <c r="H216" s="42" t="s">
        <v>1399</v>
      </c>
      <c r="I216" s="21">
        <v>2012.06</v>
      </c>
      <c r="J216" s="22" t="s">
        <v>12</v>
      </c>
      <c r="K216" s="23"/>
    </row>
    <row r="217" spans="1:11" s="23" customFormat="1" ht="27" customHeight="1">
      <c r="A217" s="36" t="str">
        <f t="shared" si="5"/>
        <v>1. 우오수공사</v>
      </c>
      <c r="B217" s="43"/>
      <c r="C217" s="16" t="str">
        <f t="shared" si="6"/>
        <v>DC_11_154_00</v>
      </c>
      <c r="D217" s="17" t="s">
        <v>8</v>
      </c>
      <c r="E217" s="37" t="s">
        <v>169</v>
      </c>
      <c r="F217" s="41" t="s">
        <v>295</v>
      </c>
      <c r="G217" s="19" t="s">
        <v>9</v>
      </c>
      <c r="H217" s="42" t="s">
        <v>1399</v>
      </c>
      <c r="I217" s="21">
        <v>2012.06</v>
      </c>
      <c r="J217" s="22" t="s">
        <v>12</v>
      </c>
    </row>
    <row r="218" spans="1:11" s="23" customFormat="1" ht="27" customHeight="1">
      <c r="A218" s="36" t="str">
        <f t="shared" si="5"/>
        <v>1. 우오수공사</v>
      </c>
      <c r="B218" s="43"/>
      <c r="C218" s="16" t="str">
        <f t="shared" si="6"/>
        <v>DC_11_155_00</v>
      </c>
      <c r="D218" s="17" t="s">
        <v>8</v>
      </c>
      <c r="E218" s="37" t="s">
        <v>169</v>
      </c>
      <c r="F218" s="41" t="s">
        <v>296</v>
      </c>
      <c r="G218" s="19" t="s">
        <v>9</v>
      </c>
      <c r="H218" s="42" t="s">
        <v>297</v>
      </c>
      <c r="I218" s="21">
        <v>2012.06</v>
      </c>
      <c r="J218" s="22" t="s">
        <v>12</v>
      </c>
    </row>
    <row r="219" spans="1:11" s="1" customFormat="1" ht="27" customHeight="1">
      <c r="A219" s="36" t="str">
        <f t="shared" si="5"/>
        <v>1. 우오수공사</v>
      </c>
      <c r="B219" s="43"/>
      <c r="C219" s="2" t="str">
        <f t="shared" si="6"/>
        <v>DC_11_156_00</v>
      </c>
      <c r="D219" s="17" t="s">
        <v>8</v>
      </c>
      <c r="E219" s="37" t="s">
        <v>169</v>
      </c>
      <c r="F219" s="41" t="s">
        <v>298</v>
      </c>
      <c r="G219" s="19" t="s">
        <v>9</v>
      </c>
      <c r="H219" s="42" t="s">
        <v>297</v>
      </c>
      <c r="I219" s="21">
        <v>2012.06</v>
      </c>
      <c r="J219" s="22" t="s">
        <v>12</v>
      </c>
      <c r="K219" s="23"/>
    </row>
    <row r="220" spans="1:11" s="1" customFormat="1" ht="27" customHeight="1">
      <c r="A220" s="36" t="str">
        <f t="shared" si="5"/>
        <v>1. 우오수공사</v>
      </c>
      <c r="B220" s="43"/>
      <c r="C220" s="2" t="str">
        <f t="shared" si="6"/>
        <v>DC_11_160_00</v>
      </c>
      <c r="D220" s="17" t="s">
        <v>8</v>
      </c>
      <c r="E220" s="37" t="s">
        <v>169</v>
      </c>
      <c r="F220" s="41" t="s">
        <v>299</v>
      </c>
      <c r="G220" s="19" t="s">
        <v>9</v>
      </c>
      <c r="H220" s="42" t="s">
        <v>300</v>
      </c>
      <c r="I220" s="21">
        <v>2012.06</v>
      </c>
      <c r="J220" s="22" t="s">
        <v>12</v>
      </c>
      <c r="K220" s="23"/>
    </row>
    <row r="221" spans="1:11" s="1" customFormat="1" ht="27" customHeight="1">
      <c r="A221" s="36" t="str">
        <f t="shared" si="5"/>
        <v>1. 우오수공사</v>
      </c>
      <c r="B221" s="43"/>
      <c r="C221" s="2" t="str">
        <f t="shared" si="6"/>
        <v>DC_11_161_00</v>
      </c>
      <c r="D221" s="17" t="s">
        <v>8</v>
      </c>
      <c r="E221" s="37" t="s">
        <v>169</v>
      </c>
      <c r="F221" s="41" t="s">
        <v>301</v>
      </c>
      <c r="G221" s="19" t="s">
        <v>9</v>
      </c>
      <c r="H221" s="42" t="s">
        <v>300</v>
      </c>
      <c r="I221" s="21">
        <v>2012.06</v>
      </c>
      <c r="J221" s="22" t="s">
        <v>12</v>
      </c>
      <c r="K221" s="23"/>
    </row>
    <row r="222" spans="1:11" s="1" customFormat="1" ht="27" customHeight="1">
      <c r="A222" s="36" t="str">
        <f t="shared" si="5"/>
        <v>1. 우오수공사</v>
      </c>
      <c r="B222" s="43"/>
      <c r="C222" s="2" t="str">
        <f t="shared" si="6"/>
        <v>DC_11_162_00</v>
      </c>
      <c r="D222" s="17" t="s">
        <v>8</v>
      </c>
      <c r="E222" s="37" t="s">
        <v>169</v>
      </c>
      <c r="F222" s="41" t="s">
        <v>302</v>
      </c>
      <c r="G222" s="19" t="s">
        <v>9</v>
      </c>
      <c r="H222" s="42" t="s">
        <v>303</v>
      </c>
      <c r="I222" s="21">
        <v>2012.06</v>
      </c>
      <c r="J222" s="22" t="s">
        <v>12</v>
      </c>
      <c r="K222" s="23"/>
    </row>
    <row r="223" spans="1:11" s="1" customFormat="1" ht="27" customHeight="1">
      <c r="A223" s="36" t="str">
        <f t="shared" si="5"/>
        <v>1. 우오수공사</v>
      </c>
      <c r="B223" s="43"/>
      <c r="C223" s="2" t="str">
        <f t="shared" si="6"/>
        <v>DC_11_163_00</v>
      </c>
      <c r="D223" s="17" t="s">
        <v>8</v>
      </c>
      <c r="E223" s="37" t="s">
        <v>169</v>
      </c>
      <c r="F223" s="41" t="s">
        <v>304</v>
      </c>
      <c r="G223" s="19" t="s">
        <v>9</v>
      </c>
      <c r="H223" s="42" t="s">
        <v>303</v>
      </c>
      <c r="I223" s="21">
        <v>2012.06</v>
      </c>
      <c r="J223" s="22" t="s">
        <v>12</v>
      </c>
      <c r="K223" s="23"/>
    </row>
    <row r="224" spans="1:11" s="1" customFormat="1" ht="27" customHeight="1">
      <c r="A224" s="36" t="str">
        <f t="shared" si="5"/>
        <v>1. 우오수공사</v>
      </c>
      <c r="B224" s="43"/>
      <c r="C224" s="2" t="str">
        <f t="shared" si="6"/>
        <v>DC_11_164_00</v>
      </c>
      <c r="D224" s="17" t="s">
        <v>8</v>
      </c>
      <c r="E224" s="37" t="s">
        <v>169</v>
      </c>
      <c r="F224" s="41" t="s">
        <v>305</v>
      </c>
      <c r="G224" s="19" t="s">
        <v>9</v>
      </c>
      <c r="H224" s="42" t="s">
        <v>306</v>
      </c>
      <c r="I224" s="21">
        <v>2012.06</v>
      </c>
      <c r="J224" s="22" t="s">
        <v>12</v>
      </c>
      <c r="K224" s="23"/>
    </row>
    <row r="225" spans="1:11" s="1" customFormat="1" ht="27" customHeight="1">
      <c r="A225" s="36" t="str">
        <f t="shared" si="5"/>
        <v>1. 우오수공사</v>
      </c>
      <c r="B225" s="44"/>
      <c r="C225" s="2" t="str">
        <f t="shared" si="6"/>
        <v>DC_11_165_00</v>
      </c>
      <c r="D225" s="17" t="s">
        <v>8</v>
      </c>
      <c r="E225" s="37" t="s">
        <v>169</v>
      </c>
      <c r="F225" s="41" t="s">
        <v>307</v>
      </c>
      <c r="G225" s="19" t="s">
        <v>9</v>
      </c>
      <c r="H225" s="42" t="s">
        <v>306</v>
      </c>
      <c r="I225" s="21">
        <v>2012.06</v>
      </c>
      <c r="J225" s="22" t="s">
        <v>12</v>
      </c>
      <c r="K225" s="23"/>
    </row>
    <row r="226" spans="1:11" s="23" customFormat="1" ht="27" customHeight="1">
      <c r="A226" s="36" t="str">
        <f t="shared" si="5"/>
        <v>1. 우오수공사</v>
      </c>
      <c r="B226" s="122" t="s">
        <v>308</v>
      </c>
      <c r="C226" s="16" t="str">
        <f t="shared" si="6"/>
        <v>DC_12_001_00</v>
      </c>
      <c r="D226" s="17" t="s">
        <v>8</v>
      </c>
      <c r="E226" s="37" t="s">
        <v>309</v>
      </c>
      <c r="F226" s="39" t="s">
        <v>10</v>
      </c>
      <c r="G226" s="19" t="s">
        <v>9</v>
      </c>
      <c r="H226" s="42" t="s">
        <v>310</v>
      </c>
      <c r="I226" s="21">
        <v>2012.06</v>
      </c>
      <c r="J226" s="22" t="s">
        <v>12</v>
      </c>
    </row>
    <row r="227" spans="1:11" s="23" customFormat="1" ht="27" customHeight="1">
      <c r="A227" s="36" t="str">
        <f t="shared" si="5"/>
        <v>1. 우오수공사</v>
      </c>
      <c r="B227" s="123"/>
      <c r="C227" s="16" t="str">
        <f t="shared" si="6"/>
        <v>DC_12_002_00</v>
      </c>
      <c r="D227" s="17" t="s">
        <v>8</v>
      </c>
      <c r="E227" s="37" t="s">
        <v>309</v>
      </c>
      <c r="F227" s="39" t="s">
        <v>13</v>
      </c>
      <c r="G227" s="19" t="s">
        <v>9</v>
      </c>
      <c r="H227" s="42" t="s">
        <v>310</v>
      </c>
      <c r="I227" s="21">
        <v>2012.06</v>
      </c>
      <c r="J227" s="22" t="s">
        <v>12</v>
      </c>
    </row>
    <row r="228" spans="1:11" s="1" customFormat="1" ht="27" customHeight="1">
      <c r="A228" s="36" t="str">
        <f t="shared" si="5"/>
        <v>1. 우오수공사</v>
      </c>
      <c r="B228" s="123"/>
      <c r="C228" s="2" t="str">
        <f t="shared" si="6"/>
        <v>DC_12_003_00</v>
      </c>
      <c r="D228" s="17" t="s">
        <v>8</v>
      </c>
      <c r="E228" s="37" t="s">
        <v>309</v>
      </c>
      <c r="F228" s="39" t="s">
        <v>15</v>
      </c>
      <c r="G228" s="19" t="s">
        <v>9</v>
      </c>
      <c r="H228" s="42" t="s">
        <v>311</v>
      </c>
      <c r="I228" s="21">
        <v>2012.06</v>
      </c>
      <c r="J228" s="22" t="s">
        <v>12</v>
      </c>
      <c r="K228" s="23"/>
    </row>
    <row r="229" spans="1:11" s="23" customFormat="1" ht="27" customHeight="1">
      <c r="A229" s="36" t="str">
        <f t="shared" si="5"/>
        <v>1. 우오수공사</v>
      </c>
      <c r="B229" s="123"/>
      <c r="C229" s="16" t="str">
        <f t="shared" si="6"/>
        <v>DC_12_004_00</v>
      </c>
      <c r="D229" s="17" t="s">
        <v>8</v>
      </c>
      <c r="E229" s="37" t="s">
        <v>309</v>
      </c>
      <c r="F229" s="39" t="s">
        <v>29</v>
      </c>
      <c r="G229" s="19" t="s">
        <v>9</v>
      </c>
      <c r="H229" s="42" t="s">
        <v>311</v>
      </c>
      <c r="I229" s="21">
        <v>2012.06</v>
      </c>
      <c r="J229" s="22" t="s">
        <v>12</v>
      </c>
    </row>
    <row r="230" spans="1:11" s="23" customFormat="1" ht="27" customHeight="1">
      <c r="A230" s="36" t="str">
        <f t="shared" si="5"/>
        <v>1. 우오수공사</v>
      </c>
      <c r="B230" s="123"/>
      <c r="C230" s="16" t="str">
        <f t="shared" si="6"/>
        <v>DC_12_005_00</v>
      </c>
      <c r="D230" s="17" t="s">
        <v>8</v>
      </c>
      <c r="E230" s="37" t="s">
        <v>309</v>
      </c>
      <c r="F230" s="39" t="s">
        <v>31</v>
      </c>
      <c r="G230" s="19" t="s">
        <v>9</v>
      </c>
      <c r="H230" s="42" t="s">
        <v>312</v>
      </c>
      <c r="I230" s="21">
        <v>2012.06</v>
      </c>
      <c r="J230" s="22" t="s">
        <v>12</v>
      </c>
    </row>
    <row r="231" spans="1:11" s="23" customFormat="1" ht="27" customHeight="1">
      <c r="A231" s="36" t="str">
        <f t="shared" si="5"/>
        <v>1. 우오수공사</v>
      </c>
      <c r="B231" s="123"/>
      <c r="C231" s="16" t="str">
        <f t="shared" si="6"/>
        <v>DC_12_006_00</v>
      </c>
      <c r="D231" s="17" t="s">
        <v>8</v>
      </c>
      <c r="E231" s="37" t="s">
        <v>309</v>
      </c>
      <c r="F231" s="39" t="s">
        <v>32</v>
      </c>
      <c r="G231" s="19" t="s">
        <v>9</v>
      </c>
      <c r="H231" s="42" t="s">
        <v>312</v>
      </c>
      <c r="I231" s="21">
        <v>2012.06</v>
      </c>
      <c r="J231" s="22" t="s">
        <v>12</v>
      </c>
    </row>
    <row r="232" spans="1:11" s="1" customFormat="1" ht="27" customHeight="1">
      <c r="A232" s="36" t="str">
        <f t="shared" si="5"/>
        <v>1. 우오수공사</v>
      </c>
      <c r="B232" s="123"/>
      <c r="C232" s="2" t="str">
        <f t="shared" si="6"/>
        <v>DC_12_007_00</v>
      </c>
      <c r="D232" s="17" t="s">
        <v>8</v>
      </c>
      <c r="E232" s="37" t="s">
        <v>309</v>
      </c>
      <c r="F232" s="39" t="s">
        <v>33</v>
      </c>
      <c r="G232" s="19" t="s">
        <v>9</v>
      </c>
      <c r="H232" s="42" t="s">
        <v>313</v>
      </c>
      <c r="I232" s="21">
        <v>2012.06</v>
      </c>
      <c r="J232" s="22" t="s">
        <v>12</v>
      </c>
      <c r="K232" s="23"/>
    </row>
    <row r="233" spans="1:11" s="23" customFormat="1" ht="27" customHeight="1">
      <c r="A233" s="36" t="str">
        <f t="shared" si="5"/>
        <v>1. 우오수공사</v>
      </c>
      <c r="B233" s="123"/>
      <c r="C233" s="16" t="str">
        <f t="shared" si="6"/>
        <v>DC_12_008_00</v>
      </c>
      <c r="D233" s="17" t="s">
        <v>8</v>
      </c>
      <c r="E233" s="37" t="s">
        <v>309</v>
      </c>
      <c r="F233" s="39" t="s">
        <v>35</v>
      </c>
      <c r="G233" s="19" t="s">
        <v>9</v>
      </c>
      <c r="H233" s="42" t="s">
        <v>313</v>
      </c>
      <c r="I233" s="21">
        <v>2012.06</v>
      </c>
      <c r="J233" s="22" t="s">
        <v>12</v>
      </c>
    </row>
    <row r="234" spans="1:11" s="23" customFormat="1" ht="27" customHeight="1">
      <c r="A234" s="36" t="str">
        <f t="shared" si="5"/>
        <v>1. 우오수공사</v>
      </c>
      <c r="B234" s="123"/>
      <c r="C234" s="16" t="str">
        <f t="shared" si="6"/>
        <v>DC_12_009_00</v>
      </c>
      <c r="D234" s="17" t="s">
        <v>8</v>
      </c>
      <c r="E234" s="37" t="s">
        <v>309</v>
      </c>
      <c r="F234" s="39" t="s">
        <v>37</v>
      </c>
      <c r="G234" s="19" t="s">
        <v>9</v>
      </c>
      <c r="H234" s="42" t="s">
        <v>314</v>
      </c>
      <c r="I234" s="21">
        <v>2012.06</v>
      </c>
      <c r="J234" s="22" t="s">
        <v>12</v>
      </c>
    </row>
    <row r="235" spans="1:11" s="1" customFormat="1" ht="27" customHeight="1">
      <c r="A235" s="36" t="str">
        <f t="shared" si="5"/>
        <v>1. 우오수공사</v>
      </c>
      <c r="B235" s="123"/>
      <c r="C235" s="2" t="str">
        <f t="shared" si="6"/>
        <v>DC_12_010_00</v>
      </c>
      <c r="D235" s="17" t="s">
        <v>8</v>
      </c>
      <c r="E235" s="37" t="s">
        <v>309</v>
      </c>
      <c r="F235" s="39" t="s">
        <v>38</v>
      </c>
      <c r="G235" s="19" t="s">
        <v>9</v>
      </c>
      <c r="H235" s="42" t="s">
        <v>314</v>
      </c>
      <c r="I235" s="21">
        <v>2012.06</v>
      </c>
      <c r="J235" s="22" t="s">
        <v>12</v>
      </c>
      <c r="K235" s="23"/>
    </row>
    <row r="236" spans="1:11" s="1" customFormat="1" ht="27" customHeight="1">
      <c r="A236" s="36" t="str">
        <f t="shared" si="5"/>
        <v>1. 우오수공사</v>
      </c>
      <c r="B236" s="123"/>
      <c r="C236" s="2" t="str">
        <f t="shared" si="6"/>
        <v>DC_12_011_00</v>
      </c>
      <c r="D236" s="17" t="s">
        <v>8</v>
      </c>
      <c r="E236" s="37" t="s">
        <v>309</v>
      </c>
      <c r="F236" s="39" t="s">
        <v>21</v>
      </c>
      <c r="G236" s="19" t="s">
        <v>9</v>
      </c>
      <c r="H236" s="42" t="s">
        <v>315</v>
      </c>
      <c r="I236" s="21">
        <v>2012.06</v>
      </c>
      <c r="J236" s="22" t="s">
        <v>12</v>
      </c>
      <c r="K236" s="23"/>
    </row>
    <row r="237" spans="1:11" s="1" customFormat="1" ht="27" customHeight="1">
      <c r="A237" s="36" t="str">
        <f t="shared" si="5"/>
        <v>1. 우오수공사</v>
      </c>
      <c r="B237" s="123"/>
      <c r="C237" s="2" t="str">
        <f t="shared" si="6"/>
        <v>DC_12_012_00</v>
      </c>
      <c r="D237" s="17" t="s">
        <v>8</v>
      </c>
      <c r="E237" s="37" t="s">
        <v>309</v>
      </c>
      <c r="F237" s="39" t="s">
        <v>23</v>
      </c>
      <c r="G237" s="19" t="s">
        <v>9</v>
      </c>
      <c r="H237" s="42" t="s">
        <v>315</v>
      </c>
      <c r="I237" s="21">
        <v>2012.06</v>
      </c>
      <c r="J237" s="22" t="s">
        <v>12</v>
      </c>
      <c r="K237" s="23"/>
    </row>
    <row r="238" spans="1:11" s="1" customFormat="1" ht="27" customHeight="1">
      <c r="A238" s="36" t="str">
        <f t="shared" si="5"/>
        <v>1. 우오수공사</v>
      </c>
      <c r="B238" s="123"/>
      <c r="C238" s="2" t="str">
        <f t="shared" si="6"/>
        <v>DC_12_013_00</v>
      </c>
      <c r="D238" s="17" t="s">
        <v>8</v>
      </c>
      <c r="E238" s="37" t="s">
        <v>309</v>
      </c>
      <c r="F238" s="39" t="s">
        <v>176</v>
      </c>
      <c r="G238" s="19" t="s">
        <v>9</v>
      </c>
      <c r="H238" s="42" t="s">
        <v>316</v>
      </c>
      <c r="I238" s="21">
        <v>2012.06</v>
      </c>
      <c r="J238" s="22" t="s">
        <v>12</v>
      </c>
      <c r="K238" s="23"/>
    </row>
    <row r="239" spans="1:11" s="1" customFormat="1" ht="27" customHeight="1">
      <c r="A239" s="36" t="str">
        <f t="shared" si="5"/>
        <v>1. 우오수공사</v>
      </c>
      <c r="B239" s="123"/>
      <c r="C239" s="2" t="str">
        <f t="shared" si="6"/>
        <v>DC_12_014_00</v>
      </c>
      <c r="D239" s="17" t="s">
        <v>8</v>
      </c>
      <c r="E239" s="37" t="s">
        <v>309</v>
      </c>
      <c r="F239" s="39" t="s">
        <v>178</v>
      </c>
      <c r="G239" s="19" t="s">
        <v>9</v>
      </c>
      <c r="H239" s="42" t="s">
        <v>317</v>
      </c>
      <c r="I239" s="21">
        <v>2012.06</v>
      </c>
      <c r="J239" s="22" t="s">
        <v>12</v>
      </c>
      <c r="K239" s="23"/>
    </row>
    <row r="240" spans="1:11" s="23" customFormat="1" ht="27" customHeight="1">
      <c r="A240" s="36" t="str">
        <f t="shared" si="5"/>
        <v>1. 우오수공사</v>
      </c>
      <c r="B240" s="123"/>
      <c r="C240" s="16" t="str">
        <f t="shared" si="6"/>
        <v>DC_12_015_00</v>
      </c>
      <c r="D240" s="17" t="s">
        <v>8</v>
      </c>
      <c r="E240" s="37" t="s">
        <v>309</v>
      </c>
      <c r="F240" s="39" t="s">
        <v>179</v>
      </c>
      <c r="G240" s="19" t="s">
        <v>9</v>
      </c>
      <c r="H240" s="42" t="s">
        <v>318</v>
      </c>
      <c r="I240" s="21">
        <v>2012.06</v>
      </c>
      <c r="J240" s="22" t="s">
        <v>12</v>
      </c>
    </row>
    <row r="241" spans="1:11" s="23" customFormat="1" ht="27" customHeight="1">
      <c r="A241" s="36" t="str">
        <f t="shared" si="5"/>
        <v>1. 우오수공사</v>
      </c>
      <c r="B241" s="123"/>
      <c r="C241" s="16" t="str">
        <f t="shared" si="6"/>
        <v>DC_12_016_00</v>
      </c>
      <c r="D241" s="17" t="s">
        <v>8</v>
      </c>
      <c r="E241" s="37" t="s">
        <v>309</v>
      </c>
      <c r="F241" s="39" t="s">
        <v>181</v>
      </c>
      <c r="G241" s="19" t="s">
        <v>9</v>
      </c>
      <c r="H241" s="42" t="s">
        <v>319</v>
      </c>
      <c r="I241" s="21">
        <v>2012.06</v>
      </c>
      <c r="J241" s="22" t="s">
        <v>12</v>
      </c>
    </row>
    <row r="242" spans="1:11" s="1" customFormat="1" ht="27" customHeight="1">
      <c r="A242" s="36" t="str">
        <f t="shared" si="5"/>
        <v>1. 우오수공사</v>
      </c>
      <c r="B242" s="123"/>
      <c r="C242" s="2" t="str">
        <f t="shared" si="6"/>
        <v>DC_12_017_00</v>
      </c>
      <c r="D242" s="17" t="s">
        <v>8</v>
      </c>
      <c r="E242" s="37" t="s">
        <v>309</v>
      </c>
      <c r="F242" s="39" t="s">
        <v>99</v>
      </c>
      <c r="G242" s="19" t="s">
        <v>9</v>
      </c>
      <c r="H242" s="42" t="s">
        <v>320</v>
      </c>
      <c r="I242" s="21">
        <v>2012.06</v>
      </c>
      <c r="J242" s="22" t="s">
        <v>12</v>
      </c>
      <c r="K242" s="23"/>
    </row>
    <row r="243" spans="1:11" s="1" customFormat="1" ht="27" customHeight="1">
      <c r="A243" s="36" t="str">
        <f t="shared" si="5"/>
        <v>1. 우오수공사</v>
      </c>
      <c r="B243" s="123"/>
      <c r="C243" s="2" t="str">
        <f t="shared" si="6"/>
        <v>DC_12_018_00</v>
      </c>
      <c r="D243" s="17" t="s">
        <v>8</v>
      </c>
      <c r="E243" s="37" t="s">
        <v>309</v>
      </c>
      <c r="F243" s="39" t="s">
        <v>183</v>
      </c>
      <c r="G243" s="19" t="s">
        <v>9</v>
      </c>
      <c r="H243" s="42" t="s">
        <v>321</v>
      </c>
      <c r="I243" s="21">
        <v>2012.06</v>
      </c>
      <c r="J243" s="22" t="s">
        <v>12</v>
      </c>
      <c r="K243" s="23"/>
    </row>
    <row r="244" spans="1:11" s="1" customFormat="1" ht="27" customHeight="1">
      <c r="A244" s="36" t="str">
        <f t="shared" si="5"/>
        <v>1. 우오수공사</v>
      </c>
      <c r="B244" s="123"/>
      <c r="C244" s="2" t="str">
        <f t="shared" si="6"/>
        <v>DC_12_019_00</v>
      </c>
      <c r="D244" s="17" t="s">
        <v>8</v>
      </c>
      <c r="E244" s="37" t="s">
        <v>309</v>
      </c>
      <c r="F244" s="39" t="s">
        <v>184</v>
      </c>
      <c r="G244" s="19" t="s">
        <v>9</v>
      </c>
      <c r="H244" s="42" t="s">
        <v>322</v>
      </c>
      <c r="I244" s="21">
        <v>2012.06</v>
      </c>
      <c r="J244" s="22" t="s">
        <v>12</v>
      </c>
      <c r="K244" s="23"/>
    </row>
    <row r="245" spans="1:11" s="1" customFormat="1" ht="27" customHeight="1">
      <c r="A245" s="36" t="str">
        <f t="shared" si="5"/>
        <v>1. 우오수공사</v>
      </c>
      <c r="B245" s="123"/>
      <c r="C245" s="2" t="str">
        <f t="shared" si="6"/>
        <v>DC_12_020_00</v>
      </c>
      <c r="D245" s="17" t="s">
        <v>8</v>
      </c>
      <c r="E245" s="37" t="s">
        <v>309</v>
      </c>
      <c r="F245" s="39" t="s">
        <v>186</v>
      </c>
      <c r="G245" s="19" t="s">
        <v>9</v>
      </c>
      <c r="H245" s="42" t="s">
        <v>322</v>
      </c>
      <c r="I245" s="21">
        <v>2012.06</v>
      </c>
      <c r="J245" s="22" t="s">
        <v>12</v>
      </c>
      <c r="K245" s="23"/>
    </row>
    <row r="246" spans="1:11" s="23" customFormat="1" ht="27" customHeight="1">
      <c r="A246" s="36" t="str">
        <f t="shared" si="5"/>
        <v>1. 우오수공사</v>
      </c>
      <c r="B246" s="123"/>
      <c r="C246" s="16" t="str">
        <f t="shared" si="6"/>
        <v>DC_12_021_00</v>
      </c>
      <c r="D246" s="17" t="s">
        <v>8</v>
      </c>
      <c r="E246" s="37" t="s">
        <v>309</v>
      </c>
      <c r="F246" s="39" t="s">
        <v>66</v>
      </c>
      <c r="G246" s="19" t="s">
        <v>9</v>
      </c>
      <c r="H246" s="38" t="s">
        <v>323</v>
      </c>
      <c r="I246" s="21">
        <v>2012.06</v>
      </c>
      <c r="J246" s="22" t="s">
        <v>12</v>
      </c>
    </row>
    <row r="247" spans="1:11" s="23" customFormat="1" ht="27" customHeight="1">
      <c r="A247" s="36" t="str">
        <f t="shared" ref="A247:A292" si="7">$B$53</f>
        <v>1. 우오수공사</v>
      </c>
      <c r="B247" s="123"/>
      <c r="C247" s="16" t="str">
        <f t="shared" si="6"/>
        <v>DC_12_022_00</v>
      </c>
      <c r="D247" s="17" t="s">
        <v>8</v>
      </c>
      <c r="E247" s="37" t="s">
        <v>309</v>
      </c>
      <c r="F247" s="39" t="s">
        <v>67</v>
      </c>
      <c r="G247" s="19" t="s">
        <v>9</v>
      </c>
      <c r="H247" s="38" t="s">
        <v>324</v>
      </c>
      <c r="I247" s="21">
        <v>2012.06</v>
      </c>
      <c r="J247" s="22" t="s">
        <v>12</v>
      </c>
    </row>
    <row r="248" spans="1:11" s="23" customFormat="1" ht="27" customHeight="1">
      <c r="A248" s="36" t="str">
        <f t="shared" si="7"/>
        <v>1. 우오수공사</v>
      </c>
      <c r="B248" s="123"/>
      <c r="C248" s="16" t="str">
        <f t="shared" si="6"/>
        <v>DC_12_023_00</v>
      </c>
      <c r="D248" s="17" t="s">
        <v>8</v>
      </c>
      <c r="E248" s="37" t="s">
        <v>309</v>
      </c>
      <c r="F248" s="39" t="s">
        <v>69</v>
      </c>
      <c r="G248" s="19" t="s">
        <v>9</v>
      </c>
      <c r="H248" s="38" t="s">
        <v>325</v>
      </c>
      <c r="I248" s="21">
        <v>2012.06</v>
      </c>
      <c r="J248" s="22" t="s">
        <v>12</v>
      </c>
    </row>
    <row r="249" spans="1:11" s="1" customFormat="1" ht="27" customHeight="1">
      <c r="A249" s="36" t="str">
        <f t="shared" si="7"/>
        <v>1. 우오수공사</v>
      </c>
      <c r="B249" s="123"/>
      <c r="C249" s="2" t="str">
        <f t="shared" si="6"/>
        <v>DC_12_024_00</v>
      </c>
      <c r="D249" s="17" t="s">
        <v>8</v>
      </c>
      <c r="E249" s="37" t="s">
        <v>309</v>
      </c>
      <c r="F249" s="39" t="s">
        <v>103</v>
      </c>
      <c r="G249" s="19" t="s">
        <v>9</v>
      </c>
      <c r="H249" s="42" t="s">
        <v>326</v>
      </c>
      <c r="I249" s="21">
        <v>2012.06</v>
      </c>
      <c r="J249" s="22" t="s">
        <v>12</v>
      </c>
      <c r="K249" s="23"/>
    </row>
    <row r="250" spans="1:11" s="1" customFormat="1" ht="27" customHeight="1">
      <c r="A250" s="36" t="str">
        <f t="shared" si="7"/>
        <v>1. 우오수공사</v>
      </c>
      <c r="B250" s="123"/>
      <c r="C250" s="2" t="str">
        <f t="shared" si="6"/>
        <v>DC_12_025_00</v>
      </c>
      <c r="D250" s="17" t="s">
        <v>8</v>
      </c>
      <c r="E250" s="37" t="s">
        <v>309</v>
      </c>
      <c r="F250" s="39" t="s">
        <v>105</v>
      </c>
      <c r="G250" s="19" t="s">
        <v>9</v>
      </c>
      <c r="H250" s="42" t="s">
        <v>326</v>
      </c>
      <c r="I250" s="21">
        <v>2012.06</v>
      </c>
      <c r="J250" s="22" t="s">
        <v>12</v>
      </c>
      <c r="K250" s="23"/>
    </row>
    <row r="251" spans="1:11" s="1" customFormat="1" ht="27" customHeight="1">
      <c r="A251" s="36" t="str">
        <f t="shared" si="7"/>
        <v>1. 우오수공사</v>
      </c>
      <c r="B251" s="123"/>
      <c r="C251" s="2" t="str">
        <f t="shared" si="6"/>
        <v>DC_12_026_00</v>
      </c>
      <c r="D251" s="17" t="s">
        <v>8</v>
      </c>
      <c r="E251" s="37" t="s">
        <v>309</v>
      </c>
      <c r="F251" s="39" t="s">
        <v>107</v>
      </c>
      <c r="G251" s="19" t="s">
        <v>9</v>
      </c>
      <c r="H251" s="42" t="s">
        <v>327</v>
      </c>
      <c r="I251" s="21">
        <v>2012.06</v>
      </c>
      <c r="J251" s="22" t="s">
        <v>12</v>
      </c>
      <c r="K251" s="23"/>
    </row>
    <row r="252" spans="1:11" s="1" customFormat="1" ht="27" customHeight="1">
      <c r="A252" s="36" t="str">
        <f t="shared" si="7"/>
        <v>1. 우오수공사</v>
      </c>
      <c r="B252" s="123"/>
      <c r="C252" s="2" t="str">
        <f t="shared" si="6"/>
        <v>DC_12_027_00</v>
      </c>
      <c r="D252" s="17" t="s">
        <v>8</v>
      </c>
      <c r="E252" s="37" t="s">
        <v>309</v>
      </c>
      <c r="F252" s="39" t="s">
        <v>109</v>
      </c>
      <c r="G252" s="19" t="s">
        <v>9</v>
      </c>
      <c r="H252" s="42" t="s">
        <v>327</v>
      </c>
      <c r="I252" s="21">
        <v>2012.06</v>
      </c>
      <c r="J252" s="22" t="s">
        <v>12</v>
      </c>
      <c r="K252" s="23"/>
    </row>
    <row r="253" spans="1:11" s="23" customFormat="1" ht="27" customHeight="1">
      <c r="A253" s="36" t="str">
        <f t="shared" si="7"/>
        <v>1. 우오수공사</v>
      </c>
      <c r="B253" s="123"/>
      <c r="C253" s="16" t="str">
        <f t="shared" si="6"/>
        <v>DC_12_028_00</v>
      </c>
      <c r="D253" s="17" t="s">
        <v>8</v>
      </c>
      <c r="E253" s="37" t="s">
        <v>309</v>
      </c>
      <c r="F253" s="39" t="s">
        <v>111</v>
      </c>
      <c r="G253" s="19" t="s">
        <v>9</v>
      </c>
      <c r="H253" s="38" t="s">
        <v>328</v>
      </c>
      <c r="I253" s="21">
        <v>2012.06</v>
      </c>
      <c r="J253" s="22" t="s">
        <v>12</v>
      </c>
    </row>
    <row r="254" spans="1:11" s="23" customFormat="1" ht="27" customHeight="1">
      <c r="A254" s="36" t="str">
        <f t="shared" si="7"/>
        <v>1. 우오수공사</v>
      </c>
      <c r="B254" s="123"/>
      <c r="C254" s="16" t="str">
        <f t="shared" si="6"/>
        <v>DC_12_029_00</v>
      </c>
      <c r="D254" s="17" t="s">
        <v>8</v>
      </c>
      <c r="E254" s="37" t="s">
        <v>309</v>
      </c>
      <c r="F254" s="39" t="s">
        <v>113</v>
      </c>
      <c r="G254" s="19" t="s">
        <v>9</v>
      </c>
      <c r="H254" s="38" t="s">
        <v>328</v>
      </c>
      <c r="I254" s="21">
        <v>2012.06</v>
      </c>
      <c r="J254" s="22" t="s">
        <v>12</v>
      </c>
    </row>
    <row r="255" spans="1:11" s="1" customFormat="1" ht="27" customHeight="1">
      <c r="A255" s="36" t="str">
        <f t="shared" si="7"/>
        <v>1. 우오수공사</v>
      </c>
      <c r="B255" s="123"/>
      <c r="C255" s="2" t="str">
        <f t="shared" si="6"/>
        <v>DC_12_030_00</v>
      </c>
      <c r="D255" s="17" t="s">
        <v>8</v>
      </c>
      <c r="E255" s="37" t="s">
        <v>309</v>
      </c>
      <c r="F255" s="39" t="s">
        <v>115</v>
      </c>
      <c r="G255" s="19" t="s">
        <v>9</v>
      </c>
      <c r="H255" s="40" t="s">
        <v>329</v>
      </c>
      <c r="I255" s="21">
        <v>2012.06</v>
      </c>
      <c r="J255" s="22" t="s">
        <v>12</v>
      </c>
      <c r="K255" s="23"/>
    </row>
    <row r="256" spans="1:11" s="23" customFormat="1" ht="27" customHeight="1">
      <c r="A256" s="36" t="str">
        <f t="shared" si="7"/>
        <v>1. 우오수공사</v>
      </c>
      <c r="B256" s="123"/>
      <c r="C256" s="16" t="str">
        <f t="shared" si="6"/>
        <v>DC_12_031_00</v>
      </c>
      <c r="D256" s="17" t="s">
        <v>8</v>
      </c>
      <c r="E256" s="37" t="s">
        <v>309</v>
      </c>
      <c r="F256" s="39" t="s">
        <v>117</v>
      </c>
      <c r="G256" s="19" t="s">
        <v>9</v>
      </c>
      <c r="H256" s="40" t="s">
        <v>329</v>
      </c>
      <c r="I256" s="21">
        <v>2012.06</v>
      </c>
      <c r="J256" s="22" t="s">
        <v>12</v>
      </c>
    </row>
    <row r="257" spans="1:11" s="1" customFormat="1" ht="27" customHeight="1">
      <c r="A257" s="36" t="str">
        <f t="shared" si="7"/>
        <v>1. 우오수공사</v>
      </c>
      <c r="B257" s="123"/>
      <c r="C257" s="2" t="str">
        <f t="shared" si="6"/>
        <v>DC_12_032_00</v>
      </c>
      <c r="D257" s="17" t="s">
        <v>8</v>
      </c>
      <c r="E257" s="37" t="s">
        <v>309</v>
      </c>
      <c r="F257" s="39" t="s">
        <v>188</v>
      </c>
      <c r="G257" s="19" t="s">
        <v>9</v>
      </c>
      <c r="H257" s="40" t="s">
        <v>330</v>
      </c>
      <c r="I257" s="21">
        <v>2012.06</v>
      </c>
      <c r="J257" s="22" t="s">
        <v>12</v>
      </c>
      <c r="K257" s="23"/>
    </row>
    <row r="258" spans="1:11" s="23" customFormat="1" ht="27" customHeight="1">
      <c r="A258" s="36" t="str">
        <f t="shared" si="7"/>
        <v>1. 우오수공사</v>
      </c>
      <c r="B258" s="123"/>
      <c r="C258" s="16" t="str">
        <f t="shared" si="6"/>
        <v>DC_12_033_00</v>
      </c>
      <c r="D258" s="17" t="s">
        <v>8</v>
      </c>
      <c r="E258" s="37" t="s">
        <v>309</v>
      </c>
      <c r="F258" s="39" t="s">
        <v>189</v>
      </c>
      <c r="G258" s="19" t="s">
        <v>9</v>
      </c>
      <c r="H258" s="40" t="s">
        <v>330</v>
      </c>
      <c r="I258" s="21">
        <v>2012.06</v>
      </c>
      <c r="J258" s="22" t="s">
        <v>12</v>
      </c>
    </row>
    <row r="259" spans="1:11" s="1" customFormat="1" ht="27" customHeight="1">
      <c r="A259" s="36" t="str">
        <f t="shared" si="7"/>
        <v>1. 우오수공사</v>
      </c>
      <c r="B259" s="123"/>
      <c r="C259" s="2" t="str">
        <f t="shared" si="6"/>
        <v>DC_12_034_00</v>
      </c>
      <c r="D259" s="17" t="s">
        <v>8</v>
      </c>
      <c r="E259" s="37" t="s">
        <v>309</v>
      </c>
      <c r="F259" s="39" t="s">
        <v>191</v>
      </c>
      <c r="G259" s="19" t="s">
        <v>9</v>
      </c>
      <c r="H259" s="40" t="s">
        <v>331</v>
      </c>
      <c r="I259" s="21">
        <v>2012.06</v>
      </c>
      <c r="J259" s="22" t="s">
        <v>12</v>
      </c>
      <c r="K259" s="23"/>
    </row>
    <row r="260" spans="1:11" s="23" customFormat="1" ht="27" customHeight="1">
      <c r="A260" s="36" t="str">
        <f t="shared" si="7"/>
        <v>1. 우오수공사</v>
      </c>
      <c r="B260" s="123"/>
      <c r="C260" s="16" t="str">
        <f t="shared" si="6"/>
        <v>DC_12_035_00</v>
      </c>
      <c r="D260" s="17" t="s">
        <v>8</v>
      </c>
      <c r="E260" s="37" t="s">
        <v>309</v>
      </c>
      <c r="F260" s="39" t="s">
        <v>192</v>
      </c>
      <c r="G260" s="19" t="s">
        <v>9</v>
      </c>
      <c r="H260" s="40" t="s">
        <v>331</v>
      </c>
      <c r="I260" s="21">
        <v>2012.06</v>
      </c>
      <c r="J260" s="22" t="s">
        <v>12</v>
      </c>
    </row>
    <row r="261" spans="1:11" s="23" customFormat="1" ht="27" customHeight="1">
      <c r="A261" s="36" t="str">
        <f t="shared" si="7"/>
        <v>1. 우오수공사</v>
      </c>
      <c r="B261" s="123"/>
      <c r="C261" s="16" t="str">
        <f t="shared" ref="C261:C324" si="8">D261&amp;"_"&amp;E261&amp;"_"&amp;F261&amp;"_"&amp;G261</f>
        <v>DC_12_040_00</v>
      </c>
      <c r="D261" s="17" t="s">
        <v>8</v>
      </c>
      <c r="E261" s="37" t="s">
        <v>309</v>
      </c>
      <c r="F261" s="39" t="s">
        <v>332</v>
      </c>
      <c r="G261" s="19" t="s">
        <v>9</v>
      </c>
      <c r="H261" s="40" t="s">
        <v>333</v>
      </c>
      <c r="I261" s="21">
        <v>2012.06</v>
      </c>
      <c r="J261" s="22" t="s">
        <v>12</v>
      </c>
    </row>
    <row r="262" spans="1:11" s="23" customFormat="1" ht="27" customHeight="1">
      <c r="A262" s="36" t="str">
        <f t="shared" si="7"/>
        <v>1. 우오수공사</v>
      </c>
      <c r="B262" s="123"/>
      <c r="C262" s="16" t="str">
        <f t="shared" si="8"/>
        <v>DC_12_041_00</v>
      </c>
      <c r="D262" s="17" t="s">
        <v>8</v>
      </c>
      <c r="E262" s="37" t="s">
        <v>309</v>
      </c>
      <c r="F262" s="39" t="s">
        <v>334</v>
      </c>
      <c r="G262" s="19" t="s">
        <v>9</v>
      </c>
      <c r="H262" s="40" t="s">
        <v>333</v>
      </c>
      <c r="I262" s="21">
        <v>2012.06</v>
      </c>
      <c r="J262" s="22" t="s">
        <v>12</v>
      </c>
    </row>
    <row r="263" spans="1:11" s="23" customFormat="1" ht="27" customHeight="1">
      <c r="A263" s="36" t="str">
        <f t="shared" si="7"/>
        <v>1. 우오수공사</v>
      </c>
      <c r="B263" s="123"/>
      <c r="C263" s="16" t="str">
        <f t="shared" si="8"/>
        <v>DC_12_045_00</v>
      </c>
      <c r="D263" s="17" t="s">
        <v>8</v>
      </c>
      <c r="E263" s="37" t="s">
        <v>309</v>
      </c>
      <c r="F263" s="39" t="s">
        <v>335</v>
      </c>
      <c r="G263" s="19" t="s">
        <v>9</v>
      </c>
      <c r="H263" s="40" t="s">
        <v>336</v>
      </c>
      <c r="I263" s="21">
        <v>2012.06</v>
      </c>
      <c r="J263" s="22" t="s">
        <v>12</v>
      </c>
    </row>
    <row r="264" spans="1:11" s="23" customFormat="1" ht="27" customHeight="1">
      <c r="A264" s="36" t="str">
        <f t="shared" si="7"/>
        <v>1. 우오수공사</v>
      </c>
      <c r="B264" s="123"/>
      <c r="C264" s="16" t="str">
        <f t="shared" si="8"/>
        <v>DC_12_046_00</v>
      </c>
      <c r="D264" s="17" t="s">
        <v>8</v>
      </c>
      <c r="E264" s="37" t="s">
        <v>309</v>
      </c>
      <c r="F264" s="39" t="s">
        <v>337</v>
      </c>
      <c r="G264" s="19" t="s">
        <v>9</v>
      </c>
      <c r="H264" s="40" t="s">
        <v>336</v>
      </c>
      <c r="I264" s="21">
        <v>2012.06</v>
      </c>
      <c r="J264" s="22" t="s">
        <v>12</v>
      </c>
    </row>
    <row r="265" spans="1:11" s="23" customFormat="1" ht="27" customHeight="1">
      <c r="A265" s="36" t="str">
        <f t="shared" si="7"/>
        <v>1. 우오수공사</v>
      </c>
      <c r="B265" s="123"/>
      <c r="C265" s="16" t="str">
        <f t="shared" si="8"/>
        <v>DC_12_050_00</v>
      </c>
      <c r="D265" s="17" t="s">
        <v>8</v>
      </c>
      <c r="E265" s="37" t="s">
        <v>309</v>
      </c>
      <c r="F265" s="39" t="s">
        <v>197</v>
      </c>
      <c r="G265" s="19" t="s">
        <v>9</v>
      </c>
      <c r="H265" s="40" t="s">
        <v>338</v>
      </c>
      <c r="I265" s="21">
        <v>2012.06</v>
      </c>
      <c r="J265" s="22" t="s">
        <v>12</v>
      </c>
    </row>
    <row r="266" spans="1:11" s="1" customFormat="1" ht="27" customHeight="1">
      <c r="A266" s="36" t="str">
        <f t="shared" si="7"/>
        <v>1. 우오수공사</v>
      </c>
      <c r="B266" s="123"/>
      <c r="C266" s="2" t="str">
        <f t="shared" si="8"/>
        <v>DC_12_051_00</v>
      </c>
      <c r="D266" s="17" t="s">
        <v>8</v>
      </c>
      <c r="E266" s="37" t="s">
        <v>309</v>
      </c>
      <c r="F266" s="39" t="s">
        <v>199</v>
      </c>
      <c r="G266" s="19" t="s">
        <v>9</v>
      </c>
      <c r="H266" s="40" t="s">
        <v>338</v>
      </c>
      <c r="I266" s="21">
        <v>2012.06</v>
      </c>
      <c r="J266" s="22" t="s">
        <v>12</v>
      </c>
      <c r="K266" s="23"/>
    </row>
    <row r="267" spans="1:11" s="1" customFormat="1" ht="27" customHeight="1">
      <c r="A267" s="36" t="str">
        <f t="shared" si="7"/>
        <v>1. 우오수공사</v>
      </c>
      <c r="B267" s="123"/>
      <c r="C267" s="2" t="str">
        <f t="shared" si="8"/>
        <v>DC_12_052_00</v>
      </c>
      <c r="D267" s="17" t="s">
        <v>8</v>
      </c>
      <c r="E267" s="37" t="s">
        <v>309</v>
      </c>
      <c r="F267" s="39" t="s">
        <v>122</v>
      </c>
      <c r="G267" s="19" t="s">
        <v>9</v>
      </c>
      <c r="H267" s="40" t="s">
        <v>339</v>
      </c>
      <c r="I267" s="21">
        <v>2012.06</v>
      </c>
      <c r="J267" s="22" t="s">
        <v>12</v>
      </c>
      <c r="K267" s="23"/>
    </row>
    <row r="268" spans="1:11" s="23" customFormat="1" ht="27" customHeight="1">
      <c r="A268" s="36" t="str">
        <f t="shared" si="7"/>
        <v>1. 우오수공사</v>
      </c>
      <c r="B268" s="123"/>
      <c r="C268" s="16" t="str">
        <f t="shared" si="8"/>
        <v>DC_12_053_00</v>
      </c>
      <c r="D268" s="17" t="s">
        <v>8</v>
      </c>
      <c r="E268" s="37" t="s">
        <v>309</v>
      </c>
      <c r="F268" s="39" t="s">
        <v>124</v>
      </c>
      <c r="G268" s="19" t="s">
        <v>9</v>
      </c>
      <c r="H268" s="40" t="s">
        <v>340</v>
      </c>
      <c r="I268" s="21">
        <v>2012.06</v>
      </c>
      <c r="J268" s="22" t="s">
        <v>12</v>
      </c>
    </row>
    <row r="269" spans="1:11" s="23" customFormat="1" ht="27" customHeight="1">
      <c r="A269" s="36" t="str">
        <f t="shared" si="7"/>
        <v>1. 우오수공사</v>
      </c>
      <c r="B269" s="123"/>
      <c r="C269" s="16" t="str">
        <f t="shared" si="8"/>
        <v>DC_12_054_00</v>
      </c>
      <c r="D269" s="17" t="s">
        <v>8</v>
      </c>
      <c r="E269" s="37" t="s">
        <v>309</v>
      </c>
      <c r="F269" s="39" t="s">
        <v>126</v>
      </c>
      <c r="G269" s="19" t="s">
        <v>9</v>
      </c>
      <c r="H269" s="40" t="s">
        <v>340</v>
      </c>
      <c r="I269" s="21">
        <v>2012.06</v>
      </c>
      <c r="J269" s="22" t="s">
        <v>12</v>
      </c>
    </row>
    <row r="270" spans="1:11" s="23" customFormat="1" ht="27" customHeight="1">
      <c r="A270" s="36" t="str">
        <f t="shared" si="7"/>
        <v>1. 우오수공사</v>
      </c>
      <c r="B270" s="123"/>
      <c r="C270" s="16" t="str">
        <f t="shared" si="8"/>
        <v>DC_12_055_00</v>
      </c>
      <c r="D270" s="17" t="s">
        <v>8</v>
      </c>
      <c r="E270" s="37" t="s">
        <v>309</v>
      </c>
      <c r="F270" s="39" t="s">
        <v>128</v>
      </c>
      <c r="G270" s="19" t="s">
        <v>9</v>
      </c>
      <c r="H270" s="40" t="s">
        <v>340</v>
      </c>
      <c r="I270" s="21">
        <v>2012.06</v>
      </c>
      <c r="J270" s="22" t="s">
        <v>12</v>
      </c>
    </row>
    <row r="271" spans="1:11" s="23" customFormat="1" ht="27" customHeight="1">
      <c r="A271" s="36" t="str">
        <f t="shared" si="7"/>
        <v>1. 우오수공사</v>
      </c>
      <c r="B271" s="123"/>
      <c r="C271" s="16" t="str">
        <f t="shared" si="8"/>
        <v>DC_12_060_00</v>
      </c>
      <c r="D271" s="17" t="s">
        <v>8</v>
      </c>
      <c r="E271" s="37" t="s">
        <v>309</v>
      </c>
      <c r="F271" s="39" t="s">
        <v>341</v>
      </c>
      <c r="G271" s="19" t="s">
        <v>9</v>
      </c>
      <c r="H271" s="40" t="s">
        <v>342</v>
      </c>
      <c r="I271" s="21">
        <v>2012.06</v>
      </c>
      <c r="J271" s="22" t="s">
        <v>12</v>
      </c>
    </row>
    <row r="272" spans="1:11" s="23" customFormat="1" ht="27" customHeight="1">
      <c r="A272" s="36" t="str">
        <f t="shared" si="7"/>
        <v>1. 우오수공사</v>
      </c>
      <c r="B272" s="123"/>
      <c r="C272" s="16" t="str">
        <f t="shared" si="8"/>
        <v>DC_12_061_00</v>
      </c>
      <c r="D272" s="17" t="s">
        <v>8</v>
      </c>
      <c r="E272" s="37" t="s">
        <v>309</v>
      </c>
      <c r="F272" s="39" t="s">
        <v>209</v>
      </c>
      <c r="G272" s="19" t="s">
        <v>9</v>
      </c>
      <c r="H272" s="40" t="s">
        <v>342</v>
      </c>
      <c r="I272" s="21">
        <v>2012.06</v>
      </c>
      <c r="J272" s="22" t="s">
        <v>12</v>
      </c>
    </row>
    <row r="273" spans="1:11" s="1" customFormat="1" ht="27" customHeight="1">
      <c r="A273" s="36" t="str">
        <f t="shared" si="7"/>
        <v>1. 우오수공사</v>
      </c>
      <c r="B273" s="123"/>
      <c r="C273" s="2" t="str">
        <f t="shared" si="8"/>
        <v>DC_12_062_00</v>
      </c>
      <c r="D273" s="17" t="s">
        <v>8</v>
      </c>
      <c r="E273" s="37" t="s">
        <v>309</v>
      </c>
      <c r="F273" s="39" t="s">
        <v>211</v>
      </c>
      <c r="G273" s="19" t="s">
        <v>9</v>
      </c>
      <c r="H273" s="40" t="s">
        <v>343</v>
      </c>
      <c r="I273" s="21">
        <v>2012.06</v>
      </c>
      <c r="J273" s="22" t="s">
        <v>12</v>
      </c>
      <c r="K273" s="23"/>
    </row>
    <row r="274" spans="1:11" s="23" customFormat="1" ht="27" customHeight="1">
      <c r="A274" s="36" t="str">
        <f t="shared" si="7"/>
        <v>1. 우오수공사</v>
      </c>
      <c r="B274" s="123"/>
      <c r="C274" s="16" t="str">
        <f t="shared" si="8"/>
        <v>DC_12_063_00</v>
      </c>
      <c r="D274" s="17" t="s">
        <v>8</v>
      </c>
      <c r="E274" s="37" t="s">
        <v>309</v>
      </c>
      <c r="F274" s="39" t="s">
        <v>213</v>
      </c>
      <c r="G274" s="19" t="s">
        <v>9</v>
      </c>
      <c r="H274" s="40" t="s">
        <v>343</v>
      </c>
      <c r="I274" s="21">
        <v>2012.06</v>
      </c>
      <c r="J274" s="22" t="s">
        <v>12</v>
      </c>
    </row>
    <row r="275" spans="1:11" s="23" customFormat="1" ht="27" customHeight="1">
      <c r="A275" s="36" t="str">
        <f t="shared" si="7"/>
        <v>1. 우오수공사</v>
      </c>
      <c r="B275" s="123"/>
      <c r="C275" s="16" t="str">
        <f t="shared" si="8"/>
        <v>DC_12_070_00</v>
      </c>
      <c r="D275" s="17" t="s">
        <v>8</v>
      </c>
      <c r="E275" s="37" t="s">
        <v>309</v>
      </c>
      <c r="F275" s="39" t="s">
        <v>344</v>
      </c>
      <c r="G275" s="19" t="s">
        <v>9</v>
      </c>
      <c r="H275" s="40" t="s">
        <v>345</v>
      </c>
      <c r="I275" s="21">
        <v>2012.06</v>
      </c>
      <c r="J275" s="22" t="s">
        <v>12</v>
      </c>
    </row>
    <row r="276" spans="1:11" s="23" customFormat="1" ht="27" customHeight="1">
      <c r="A276" s="36" t="str">
        <f t="shared" si="7"/>
        <v>1. 우오수공사</v>
      </c>
      <c r="B276" s="123"/>
      <c r="C276" s="16" t="str">
        <f t="shared" si="8"/>
        <v>DC_12_071_00</v>
      </c>
      <c r="D276" s="17" t="s">
        <v>8</v>
      </c>
      <c r="E276" s="37" t="s">
        <v>309</v>
      </c>
      <c r="F276" s="39" t="s">
        <v>225</v>
      </c>
      <c r="G276" s="19" t="s">
        <v>9</v>
      </c>
      <c r="H276" s="40" t="s">
        <v>345</v>
      </c>
      <c r="I276" s="21">
        <v>2012.06</v>
      </c>
      <c r="J276" s="22" t="s">
        <v>12</v>
      </c>
    </row>
    <row r="277" spans="1:11" s="23" customFormat="1" ht="27" customHeight="1">
      <c r="A277" s="36" t="str">
        <f t="shared" si="7"/>
        <v>1. 우오수공사</v>
      </c>
      <c r="B277" s="123"/>
      <c r="C277" s="16" t="str">
        <f t="shared" si="8"/>
        <v>DC_12_072_00</v>
      </c>
      <c r="D277" s="17" t="s">
        <v>8</v>
      </c>
      <c r="E277" s="37" t="s">
        <v>309</v>
      </c>
      <c r="F277" s="39" t="s">
        <v>43</v>
      </c>
      <c r="G277" s="19" t="s">
        <v>9</v>
      </c>
      <c r="H277" s="40" t="s">
        <v>346</v>
      </c>
      <c r="I277" s="21">
        <v>2012.06</v>
      </c>
      <c r="J277" s="22" t="s">
        <v>12</v>
      </c>
    </row>
    <row r="278" spans="1:11" s="23" customFormat="1" ht="27" customHeight="1">
      <c r="A278" s="36" t="str">
        <f t="shared" si="7"/>
        <v>1. 우오수공사</v>
      </c>
      <c r="B278" s="123"/>
      <c r="C278" s="16" t="str">
        <f t="shared" si="8"/>
        <v>DC_12_073_00</v>
      </c>
      <c r="D278" s="17" t="s">
        <v>8</v>
      </c>
      <c r="E278" s="37" t="s">
        <v>309</v>
      </c>
      <c r="F278" s="39" t="s">
        <v>135</v>
      </c>
      <c r="G278" s="19" t="s">
        <v>9</v>
      </c>
      <c r="H278" s="40" t="s">
        <v>346</v>
      </c>
      <c r="I278" s="21">
        <v>2012.06</v>
      </c>
      <c r="J278" s="22" t="s">
        <v>12</v>
      </c>
    </row>
    <row r="279" spans="1:11" s="23" customFormat="1" ht="27" customHeight="1">
      <c r="A279" s="36" t="str">
        <f t="shared" si="7"/>
        <v>1. 우오수공사</v>
      </c>
      <c r="B279" s="123"/>
      <c r="C279" s="16" t="str">
        <f t="shared" si="8"/>
        <v>DC_12_074_00</v>
      </c>
      <c r="D279" s="17" t="s">
        <v>8</v>
      </c>
      <c r="E279" s="37" t="s">
        <v>309</v>
      </c>
      <c r="F279" s="39" t="s">
        <v>137</v>
      </c>
      <c r="G279" s="19" t="s">
        <v>9</v>
      </c>
      <c r="H279" s="40" t="s">
        <v>347</v>
      </c>
      <c r="I279" s="21">
        <v>2012.06</v>
      </c>
      <c r="J279" s="22" t="s">
        <v>12</v>
      </c>
    </row>
    <row r="280" spans="1:11" s="23" customFormat="1" ht="27" customHeight="1">
      <c r="A280" s="36" t="str">
        <f t="shared" si="7"/>
        <v>1. 우오수공사</v>
      </c>
      <c r="B280" s="123"/>
      <c r="C280" s="16" t="str">
        <f t="shared" si="8"/>
        <v>DC_12_075_00</v>
      </c>
      <c r="D280" s="17" t="s">
        <v>8</v>
      </c>
      <c r="E280" s="37" t="s">
        <v>309</v>
      </c>
      <c r="F280" s="39" t="s">
        <v>138</v>
      </c>
      <c r="G280" s="19" t="s">
        <v>9</v>
      </c>
      <c r="H280" s="40" t="s">
        <v>347</v>
      </c>
      <c r="I280" s="21">
        <v>2012.06</v>
      </c>
      <c r="J280" s="22" t="s">
        <v>12</v>
      </c>
    </row>
    <row r="281" spans="1:11" s="1" customFormat="1" ht="27" customHeight="1">
      <c r="A281" s="36" t="str">
        <f t="shared" si="7"/>
        <v>1. 우오수공사</v>
      </c>
      <c r="B281" s="123"/>
      <c r="C281" s="16" t="str">
        <f t="shared" si="8"/>
        <v>DC_12_076_00</v>
      </c>
      <c r="D281" s="17" t="s">
        <v>8</v>
      </c>
      <c r="E281" s="37" t="s">
        <v>309</v>
      </c>
      <c r="F281" s="39" t="s">
        <v>139</v>
      </c>
      <c r="G281" s="19" t="s">
        <v>9</v>
      </c>
      <c r="H281" s="40" t="s">
        <v>348</v>
      </c>
      <c r="I281" s="21">
        <v>2012.06</v>
      </c>
      <c r="J281" s="22" t="s">
        <v>12</v>
      </c>
      <c r="K281" s="23"/>
    </row>
    <row r="282" spans="1:11" s="1" customFormat="1" ht="27" customHeight="1">
      <c r="A282" s="36" t="str">
        <f t="shared" si="7"/>
        <v>1. 우오수공사</v>
      </c>
      <c r="B282" s="123"/>
      <c r="C282" s="2" t="str">
        <f t="shared" si="8"/>
        <v>DC_12_077_00</v>
      </c>
      <c r="D282" s="17" t="s">
        <v>8</v>
      </c>
      <c r="E282" s="37" t="s">
        <v>309</v>
      </c>
      <c r="F282" s="39" t="s">
        <v>141</v>
      </c>
      <c r="G282" s="19" t="s">
        <v>9</v>
      </c>
      <c r="H282" s="42" t="s">
        <v>349</v>
      </c>
      <c r="I282" s="21">
        <v>2012.06</v>
      </c>
      <c r="J282" s="22" t="s">
        <v>12</v>
      </c>
      <c r="K282" s="23"/>
    </row>
    <row r="283" spans="1:11" s="23" customFormat="1" ht="27" customHeight="1">
      <c r="A283" s="36" t="str">
        <f t="shared" si="7"/>
        <v>1. 우오수공사</v>
      </c>
      <c r="B283" s="123"/>
      <c r="C283" s="16" t="str">
        <f t="shared" si="8"/>
        <v>DC_12_078_00</v>
      </c>
      <c r="D283" s="17" t="s">
        <v>8</v>
      </c>
      <c r="E283" s="37" t="s">
        <v>309</v>
      </c>
      <c r="F283" s="39" t="s">
        <v>142</v>
      </c>
      <c r="G283" s="19" t="s">
        <v>9</v>
      </c>
      <c r="H283" s="40" t="s">
        <v>349</v>
      </c>
      <c r="I283" s="21">
        <v>2012.06</v>
      </c>
      <c r="J283" s="22" t="s">
        <v>12</v>
      </c>
    </row>
    <row r="284" spans="1:11" s="1" customFormat="1" ht="27" customHeight="1">
      <c r="A284" s="36" t="str">
        <f t="shared" si="7"/>
        <v>1. 우오수공사</v>
      </c>
      <c r="B284" s="123"/>
      <c r="C284" s="2" t="str">
        <f t="shared" si="8"/>
        <v>DC_12_079_00</v>
      </c>
      <c r="D284" s="17" t="s">
        <v>8</v>
      </c>
      <c r="E284" s="37" t="s">
        <v>309</v>
      </c>
      <c r="F284" s="39" t="s">
        <v>144</v>
      </c>
      <c r="G284" s="19" t="s">
        <v>9</v>
      </c>
      <c r="H284" s="42" t="s">
        <v>350</v>
      </c>
      <c r="I284" s="21">
        <v>2012.06</v>
      </c>
      <c r="J284" s="22" t="s">
        <v>12</v>
      </c>
      <c r="K284" s="23"/>
    </row>
    <row r="285" spans="1:11" s="1" customFormat="1" ht="27" customHeight="1">
      <c r="A285" s="36" t="str">
        <f t="shared" si="7"/>
        <v>1. 우오수공사</v>
      </c>
      <c r="B285" s="123"/>
      <c r="C285" s="2" t="str">
        <f t="shared" si="8"/>
        <v>DC_12_080_00</v>
      </c>
      <c r="D285" s="17" t="s">
        <v>8</v>
      </c>
      <c r="E285" s="37" t="s">
        <v>309</v>
      </c>
      <c r="F285" s="39" t="s">
        <v>145</v>
      </c>
      <c r="G285" s="19" t="s">
        <v>9</v>
      </c>
      <c r="H285" s="42" t="s">
        <v>350</v>
      </c>
      <c r="I285" s="21">
        <v>2012.06</v>
      </c>
      <c r="J285" s="22" t="s">
        <v>12</v>
      </c>
      <c r="K285" s="23"/>
    </row>
    <row r="286" spans="1:11" s="1" customFormat="1" ht="27" customHeight="1">
      <c r="A286" s="36" t="str">
        <f t="shared" si="7"/>
        <v>1. 우오수공사</v>
      </c>
      <c r="B286" s="123"/>
      <c r="C286" s="2" t="str">
        <f t="shared" si="8"/>
        <v>DC_12_081_00</v>
      </c>
      <c r="D286" s="17" t="s">
        <v>8</v>
      </c>
      <c r="E286" s="37" t="s">
        <v>309</v>
      </c>
      <c r="F286" s="39" t="s">
        <v>147</v>
      </c>
      <c r="G286" s="19" t="s">
        <v>9</v>
      </c>
      <c r="H286" s="42" t="s">
        <v>351</v>
      </c>
      <c r="I286" s="21">
        <v>2012.06</v>
      </c>
      <c r="J286" s="22" t="s">
        <v>12</v>
      </c>
      <c r="K286" s="23"/>
    </row>
    <row r="287" spans="1:11" s="23" customFormat="1" ht="27" customHeight="1">
      <c r="A287" s="36" t="str">
        <f t="shared" si="7"/>
        <v>1. 우오수공사</v>
      </c>
      <c r="B287" s="123"/>
      <c r="C287" s="16" t="str">
        <f t="shared" si="8"/>
        <v>DC_12_082_00</v>
      </c>
      <c r="D287" s="17" t="s">
        <v>8</v>
      </c>
      <c r="E287" s="37" t="s">
        <v>309</v>
      </c>
      <c r="F287" s="39" t="s">
        <v>148</v>
      </c>
      <c r="G287" s="19" t="s">
        <v>9</v>
      </c>
      <c r="H287" s="40" t="s">
        <v>351</v>
      </c>
      <c r="I287" s="21">
        <v>2012.06</v>
      </c>
      <c r="J287" s="22" t="s">
        <v>12</v>
      </c>
    </row>
    <row r="288" spans="1:11" s="1" customFormat="1" ht="27" customHeight="1">
      <c r="A288" s="36" t="str">
        <f t="shared" si="7"/>
        <v>1. 우오수공사</v>
      </c>
      <c r="B288" s="123"/>
      <c r="C288" s="2" t="str">
        <f t="shared" si="8"/>
        <v>DC_12_083_00</v>
      </c>
      <c r="D288" s="17" t="s">
        <v>8</v>
      </c>
      <c r="E288" s="37" t="s">
        <v>309</v>
      </c>
      <c r="F288" s="39" t="s">
        <v>82</v>
      </c>
      <c r="G288" s="19" t="s">
        <v>9</v>
      </c>
      <c r="H288" s="42" t="s">
        <v>352</v>
      </c>
      <c r="I288" s="21">
        <v>2012.06</v>
      </c>
      <c r="J288" s="22" t="s">
        <v>12</v>
      </c>
      <c r="K288" s="23"/>
    </row>
    <row r="289" spans="1:11" s="1" customFormat="1" ht="27" customHeight="1">
      <c r="A289" s="36" t="str">
        <f t="shared" si="7"/>
        <v>1. 우오수공사</v>
      </c>
      <c r="B289" s="123"/>
      <c r="C289" s="2" t="str">
        <f t="shared" si="8"/>
        <v>DC_12_084_00</v>
      </c>
      <c r="D289" s="17" t="s">
        <v>8</v>
      </c>
      <c r="E289" s="37" t="s">
        <v>309</v>
      </c>
      <c r="F289" s="39" t="s">
        <v>84</v>
      </c>
      <c r="G289" s="19" t="s">
        <v>9</v>
      </c>
      <c r="H289" s="42" t="s">
        <v>352</v>
      </c>
      <c r="I289" s="21">
        <v>2012.06</v>
      </c>
      <c r="J289" s="22" t="s">
        <v>12</v>
      </c>
      <c r="K289" s="23"/>
    </row>
    <row r="290" spans="1:11" s="1" customFormat="1" ht="27" customHeight="1">
      <c r="A290" s="36" t="str">
        <f t="shared" si="7"/>
        <v>1. 우오수공사</v>
      </c>
      <c r="B290" s="123"/>
      <c r="C290" s="2" t="str">
        <f t="shared" si="8"/>
        <v>DC_12_085_00</v>
      </c>
      <c r="D290" s="17" t="s">
        <v>8</v>
      </c>
      <c r="E290" s="37" t="s">
        <v>309</v>
      </c>
      <c r="F290" s="39" t="s">
        <v>353</v>
      </c>
      <c r="G290" s="19" t="s">
        <v>9</v>
      </c>
      <c r="H290" s="42" t="s">
        <v>354</v>
      </c>
      <c r="I290" s="21">
        <v>2012.06</v>
      </c>
      <c r="J290" s="22" t="s">
        <v>12</v>
      </c>
      <c r="K290" s="23"/>
    </row>
    <row r="291" spans="1:11" s="1" customFormat="1" ht="27" customHeight="1">
      <c r="A291" s="36" t="str">
        <f t="shared" si="7"/>
        <v>1. 우오수공사</v>
      </c>
      <c r="B291" s="123"/>
      <c r="C291" s="2" t="str">
        <f t="shared" si="8"/>
        <v>DC_12_086_00</v>
      </c>
      <c r="D291" s="17" t="s">
        <v>8</v>
      </c>
      <c r="E291" s="37" t="s">
        <v>309</v>
      </c>
      <c r="F291" s="39" t="s">
        <v>355</v>
      </c>
      <c r="G291" s="19" t="s">
        <v>9</v>
      </c>
      <c r="H291" s="42" t="s">
        <v>354</v>
      </c>
      <c r="I291" s="21">
        <v>2012.06</v>
      </c>
      <c r="J291" s="22" t="s">
        <v>12</v>
      </c>
      <c r="K291" s="23"/>
    </row>
    <row r="292" spans="1:11" s="1" customFormat="1" ht="27" customHeight="1">
      <c r="A292" s="36" t="str">
        <f t="shared" si="7"/>
        <v>1. 우오수공사</v>
      </c>
      <c r="B292" s="124"/>
      <c r="C292" s="2" t="str">
        <f t="shared" si="8"/>
        <v>DC_12_087_00</v>
      </c>
      <c r="D292" s="17" t="s">
        <v>8</v>
      </c>
      <c r="E292" s="37" t="s">
        <v>309</v>
      </c>
      <c r="F292" s="39" t="s">
        <v>356</v>
      </c>
      <c r="G292" s="19" t="s">
        <v>9</v>
      </c>
      <c r="H292" s="42" t="s">
        <v>354</v>
      </c>
      <c r="I292" s="21">
        <v>2012.06</v>
      </c>
      <c r="J292" s="22" t="s">
        <v>12</v>
      </c>
      <c r="K292" s="23"/>
    </row>
    <row r="293" spans="1:11" s="1" customFormat="1" ht="27" customHeight="1">
      <c r="A293" s="6"/>
      <c r="B293" s="7" t="s">
        <v>357</v>
      </c>
      <c r="C293" s="8"/>
      <c r="D293" s="9"/>
      <c r="E293" s="10"/>
      <c r="F293" s="10"/>
      <c r="G293" s="11"/>
      <c r="H293" s="12"/>
      <c r="I293" s="13"/>
      <c r="J293" s="14"/>
    </row>
    <row r="294" spans="1:11" s="1" customFormat="1" ht="27" customHeight="1">
      <c r="A294" s="36" t="str">
        <f>$B$293</f>
        <v>2. 상수도공사</v>
      </c>
      <c r="B294" s="122" t="s">
        <v>358</v>
      </c>
      <c r="C294" s="2" t="str">
        <f t="shared" si="8"/>
        <v>DC_20_001_00</v>
      </c>
      <c r="D294" s="17" t="s">
        <v>8</v>
      </c>
      <c r="E294" s="41" t="s">
        <v>359</v>
      </c>
      <c r="F294" s="41" t="s">
        <v>10</v>
      </c>
      <c r="G294" s="19" t="s">
        <v>9</v>
      </c>
      <c r="H294" s="42" t="s">
        <v>360</v>
      </c>
      <c r="I294" s="21">
        <v>2012.06</v>
      </c>
      <c r="J294" s="22" t="s">
        <v>12</v>
      </c>
    </row>
    <row r="295" spans="1:11" s="1" customFormat="1" ht="27" customHeight="1">
      <c r="A295" s="36" t="str">
        <f t="shared" ref="A295:A329" si="9">$B$293</f>
        <v>2. 상수도공사</v>
      </c>
      <c r="B295" s="123"/>
      <c r="C295" s="2" t="str">
        <f t="shared" si="8"/>
        <v>DC_20_002_00</v>
      </c>
      <c r="D295" s="17" t="s">
        <v>8</v>
      </c>
      <c r="E295" s="41" t="s">
        <v>359</v>
      </c>
      <c r="F295" s="41" t="s">
        <v>13</v>
      </c>
      <c r="G295" s="19" t="s">
        <v>9</v>
      </c>
      <c r="H295" s="42" t="s">
        <v>360</v>
      </c>
      <c r="I295" s="21">
        <v>2012.06</v>
      </c>
      <c r="J295" s="22" t="s">
        <v>12</v>
      </c>
    </row>
    <row r="296" spans="1:11" s="23" customFormat="1" ht="27" customHeight="1">
      <c r="A296" s="36" t="str">
        <f t="shared" si="9"/>
        <v>2. 상수도공사</v>
      </c>
      <c r="B296" s="123"/>
      <c r="C296" s="16" t="str">
        <f t="shared" si="8"/>
        <v>DC_20_003_00</v>
      </c>
      <c r="D296" s="17" t="s">
        <v>8</v>
      </c>
      <c r="E296" s="41" t="s">
        <v>359</v>
      </c>
      <c r="F296" s="41" t="s">
        <v>15</v>
      </c>
      <c r="G296" s="19" t="s">
        <v>9</v>
      </c>
      <c r="H296" s="38" t="s">
        <v>361</v>
      </c>
      <c r="I296" s="21">
        <v>2012.06</v>
      </c>
      <c r="J296" s="22" t="s">
        <v>12</v>
      </c>
    </row>
    <row r="297" spans="1:11" s="23" customFormat="1" ht="27" customHeight="1">
      <c r="A297" s="36" t="str">
        <f t="shared" si="9"/>
        <v>2. 상수도공사</v>
      </c>
      <c r="B297" s="123"/>
      <c r="C297" s="16" t="str">
        <f t="shared" si="8"/>
        <v>DC_20_004_00</v>
      </c>
      <c r="D297" s="17" t="s">
        <v>8</v>
      </c>
      <c r="E297" s="41" t="s">
        <v>359</v>
      </c>
      <c r="F297" s="41" t="s">
        <v>29</v>
      </c>
      <c r="G297" s="19" t="s">
        <v>9</v>
      </c>
      <c r="H297" s="38" t="s">
        <v>362</v>
      </c>
      <c r="I297" s="21">
        <v>2012.06</v>
      </c>
      <c r="J297" s="22" t="s">
        <v>12</v>
      </c>
    </row>
    <row r="298" spans="1:11" s="23" customFormat="1" ht="27" customHeight="1">
      <c r="A298" s="36" t="str">
        <f t="shared" si="9"/>
        <v>2. 상수도공사</v>
      </c>
      <c r="B298" s="123"/>
      <c r="C298" s="16" t="str">
        <f t="shared" si="8"/>
        <v>DC_20_005_00</v>
      </c>
      <c r="D298" s="17" t="s">
        <v>8</v>
      </c>
      <c r="E298" s="41" t="s">
        <v>359</v>
      </c>
      <c r="F298" s="41" t="s">
        <v>31</v>
      </c>
      <c r="G298" s="19" t="s">
        <v>9</v>
      </c>
      <c r="H298" s="38" t="s">
        <v>363</v>
      </c>
      <c r="I298" s="21">
        <v>2012.06</v>
      </c>
      <c r="J298" s="22" t="s">
        <v>12</v>
      </c>
    </row>
    <row r="299" spans="1:11" s="23" customFormat="1" ht="27" customHeight="1">
      <c r="A299" s="36" t="str">
        <f t="shared" si="9"/>
        <v>2. 상수도공사</v>
      </c>
      <c r="B299" s="123"/>
      <c r="C299" s="16" t="str">
        <f t="shared" si="8"/>
        <v>DC_20_006_00</v>
      </c>
      <c r="D299" s="17" t="s">
        <v>8</v>
      </c>
      <c r="E299" s="41" t="s">
        <v>359</v>
      </c>
      <c r="F299" s="41" t="s">
        <v>32</v>
      </c>
      <c r="G299" s="19" t="s">
        <v>9</v>
      </c>
      <c r="H299" s="38" t="s">
        <v>364</v>
      </c>
      <c r="I299" s="21">
        <v>2012.06</v>
      </c>
      <c r="J299" s="22" t="s">
        <v>12</v>
      </c>
    </row>
    <row r="300" spans="1:11" s="1" customFormat="1" ht="27" customHeight="1">
      <c r="A300" s="36" t="str">
        <f t="shared" si="9"/>
        <v>2. 상수도공사</v>
      </c>
      <c r="B300" s="123"/>
      <c r="C300" s="2" t="str">
        <f t="shared" si="8"/>
        <v>DC_20_007_00</v>
      </c>
      <c r="D300" s="17" t="s">
        <v>8</v>
      </c>
      <c r="E300" s="41" t="s">
        <v>359</v>
      </c>
      <c r="F300" s="41" t="s">
        <v>33</v>
      </c>
      <c r="G300" s="19" t="s">
        <v>9</v>
      </c>
      <c r="H300" s="42" t="s">
        <v>365</v>
      </c>
      <c r="I300" s="21">
        <v>2012.06</v>
      </c>
      <c r="J300" s="22" t="s">
        <v>12</v>
      </c>
    </row>
    <row r="301" spans="1:11" s="23" customFormat="1" ht="27" customHeight="1">
      <c r="A301" s="36" t="str">
        <f t="shared" si="9"/>
        <v>2. 상수도공사</v>
      </c>
      <c r="B301" s="123"/>
      <c r="C301" s="16" t="str">
        <f t="shared" si="8"/>
        <v>DC_20_008_00</v>
      </c>
      <c r="D301" s="17" t="s">
        <v>8</v>
      </c>
      <c r="E301" s="41" t="s">
        <v>359</v>
      </c>
      <c r="F301" s="41" t="s">
        <v>35</v>
      </c>
      <c r="G301" s="19" t="s">
        <v>9</v>
      </c>
      <c r="H301" s="42" t="s">
        <v>365</v>
      </c>
      <c r="I301" s="21">
        <v>2012.06</v>
      </c>
      <c r="J301" s="22" t="s">
        <v>12</v>
      </c>
    </row>
    <row r="302" spans="1:11" s="23" customFormat="1" ht="27" customHeight="1">
      <c r="A302" s="36" t="str">
        <f t="shared" si="9"/>
        <v>2. 상수도공사</v>
      </c>
      <c r="B302" s="123"/>
      <c r="C302" s="16" t="str">
        <f t="shared" si="8"/>
        <v>DC_20_009_00</v>
      </c>
      <c r="D302" s="17" t="s">
        <v>8</v>
      </c>
      <c r="E302" s="41" t="s">
        <v>359</v>
      </c>
      <c r="F302" s="41" t="s">
        <v>37</v>
      </c>
      <c r="G302" s="19" t="s">
        <v>9</v>
      </c>
      <c r="H302" s="42" t="s">
        <v>366</v>
      </c>
      <c r="I302" s="21">
        <v>2012.06</v>
      </c>
      <c r="J302" s="22" t="s">
        <v>12</v>
      </c>
    </row>
    <row r="303" spans="1:11" s="23" customFormat="1" ht="27" customHeight="1">
      <c r="A303" s="36" t="str">
        <f t="shared" si="9"/>
        <v>2. 상수도공사</v>
      </c>
      <c r="B303" s="123"/>
      <c r="C303" s="16" t="str">
        <f t="shared" si="8"/>
        <v>DC_20_010_00</v>
      </c>
      <c r="D303" s="17" t="s">
        <v>8</v>
      </c>
      <c r="E303" s="41" t="s">
        <v>359</v>
      </c>
      <c r="F303" s="41" t="s">
        <v>38</v>
      </c>
      <c r="G303" s="19" t="s">
        <v>9</v>
      </c>
      <c r="H303" s="42" t="s">
        <v>366</v>
      </c>
      <c r="I303" s="21">
        <v>2012.06</v>
      </c>
      <c r="J303" s="22" t="s">
        <v>12</v>
      </c>
    </row>
    <row r="304" spans="1:11" s="23" customFormat="1" ht="27" customHeight="1">
      <c r="A304" s="36" t="str">
        <f t="shared" si="9"/>
        <v>2. 상수도공사</v>
      </c>
      <c r="B304" s="123"/>
      <c r="C304" s="16" t="str">
        <f t="shared" si="8"/>
        <v>DC_20_011_00</v>
      </c>
      <c r="D304" s="17" t="s">
        <v>8</v>
      </c>
      <c r="E304" s="41" t="s">
        <v>359</v>
      </c>
      <c r="F304" s="41" t="s">
        <v>21</v>
      </c>
      <c r="G304" s="19" t="s">
        <v>9</v>
      </c>
      <c r="H304" s="42" t="s">
        <v>367</v>
      </c>
      <c r="I304" s="21">
        <v>2012.06</v>
      </c>
      <c r="J304" s="22" t="s">
        <v>12</v>
      </c>
    </row>
    <row r="305" spans="1:10" s="23" customFormat="1" ht="27" customHeight="1">
      <c r="A305" s="36" t="str">
        <f t="shared" si="9"/>
        <v>2. 상수도공사</v>
      </c>
      <c r="B305" s="123"/>
      <c r="C305" s="16" t="str">
        <f t="shared" si="8"/>
        <v>DC_20_012_00</v>
      </c>
      <c r="D305" s="17" t="s">
        <v>8</v>
      </c>
      <c r="E305" s="41" t="s">
        <v>359</v>
      </c>
      <c r="F305" s="41" t="s">
        <v>23</v>
      </c>
      <c r="G305" s="19" t="s">
        <v>9</v>
      </c>
      <c r="H305" s="40" t="s">
        <v>368</v>
      </c>
      <c r="I305" s="21">
        <v>2012.06</v>
      </c>
      <c r="J305" s="22" t="s">
        <v>12</v>
      </c>
    </row>
    <row r="306" spans="1:10" s="1" customFormat="1" ht="27" customHeight="1">
      <c r="A306" s="36" t="str">
        <f t="shared" si="9"/>
        <v>2. 상수도공사</v>
      </c>
      <c r="B306" s="123"/>
      <c r="C306" s="2" t="str">
        <f t="shared" si="8"/>
        <v>DC_20_020_00</v>
      </c>
      <c r="D306" s="17" t="s">
        <v>8</v>
      </c>
      <c r="E306" s="41" t="s">
        <v>359</v>
      </c>
      <c r="F306" s="41" t="s">
        <v>64</v>
      </c>
      <c r="G306" s="19" t="s">
        <v>9</v>
      </c>
      <c r="H306" s="42" t="s">
        <v>369</v>
      </c>
      <c r="I306" s="21">
        <v>2012.06</v>
      </c>
      <c r="J306" s="22" t="s">
        <v>12</v>
      </c>
    </row>
    <row r="307" spans="1:10" s="23" customFormat="1" ht="27" customHeight="1">
      <c r="A307" s="36" t="str">
        <f t="shared" si="9"/>
        <v>2. 상수도공사</v>
      </c>
      <c r="B307" s="123"/>
      <c r="C307" s="16" t="str">
        <f t="shared" si="8"/>
        <v>DC_20_021_00</v>
      </c>
      <c r="D307" s="17" t="s">
        <v>8</v>
      </c>
      <c r="E307" s="41" t="s">
        <v>359</v>
      </c>
      <c r="F307" s="41" t="s">
        <v>66</v>
      </c>
      <c r="G307" s="19" t="s">
        <v>9</v>
      </c>
      <c r="H307" s="42" t="s">
        <v>369</v>
      </c>
      <c r="I307" s="21">
        <v>2012.06</v>
      </c>
      <c r="J307" s="22" t="s">
        <v>12</v>
      </c>
    </row>
    <row r="308" spans="1:10" s="23" customFormat="1" ht="27" customHeight="1">
      <c r="A308" s="36" t="str">
        <f t="shared" si="9"/>
        <v>2. 상수도공사</v>
      </c>
      <c r="B308" s="123"/>
      <c r="C308" s="16" t="str">
        <f t="shared" si="8"/>
        <v>DC_20_022_00</v>
      </c>
      <c r="D308" s="17" t="s">
        <v>8</v>
      </c>
      <c r="E308" s="41" t="s">
        <v>359</v>
      </c>
      <c r="F308" s="41" t="s">
        <v>67</v>
      </c>
      <c r="G308" s="19" t="s">
        <v>9</v>
      </c>
      <c r="H308" s="42" t="s">
        <v>369</v>
      </c>
      <c r="I308" s="21">
        <v>2012.06</v>
      </c>
      <c r="J308" s="22" t="s">
        <v>12</v>
      </c>
    </row>
    <row r="309" spans="1:10" s="1" customFormat="1" ht="27" customHeight="1">
      <c r="A309" s="36" t="str">
        <f t="shared" si="9"/>
        <v>2. 상수도공사</v>
      </c>
      <c r="B309" s="123"/>
      <c r="C309" s="2" t="str">
        <f t="shared" si="8"/>
        <v>DC_20_023_00</v>
      </c>
      <c r="D309" s="17" t="s">
        <v>8</v>
      </c>
      <c r="E309" s="41" t="s">
        <v>359</v>
      </c>
      <c r="F309" s="41" t="s">
        <v>69</v>
      </c>
      <c r="G309" s="19" t="s">
        <v>9</v>
      </c>
      <c r="H309" s="42" t="s">
        <v>370</v>
      </c>
      <c r="I309" s="21">
        <v>2012.06</v>
      </c>
      <c r="J309" s="22" t="s">
        <v>12</v>
      </c>
    </row>
    <row r="310" spans="1:10" s="1" customFormat="1" ht="27" customHeight="1">
      <c r="A310" s="36" t="str">
        <f t="shared" si="9"/>
        <v>2. 상수도공사</v>
      </c>
      <c r="B310" s="124"/>
      <c r="C310" s="2" t="str">
        <f t="shared" si="8"/>
        <v>DC_20_024_00</v>
      </c>
      <c r="D310" s="17" t="s">
        <v>8</v>
      </c>
      <c r="E310" s="41" t="s">
        <v>359</v>
      </c>
      <c r="F310" s="41" t="s">
        <v>103</v>
      </c>
      <c r="G310" s="19" t="s">
        <v>9</v>
      </c>
      <c r="H310" s="42" t="s">
        <v>370</v>
      </c>
      <c r="I310" s="21">
        <v>2012.06</v>
      </c>
      <c r="J310" s="22" t="s">
        <v>12</v>
      </c>
    </row>
    <row r="311" spans="1:10" s="1" customFormat="1" ht="27" customHeight="1">
      <c r="A311" s="36" t="str">
        <f t="shared" si="9"/>
        <v>2. 상수도공사</v>
      </c>
      <c r="B311" s="122" t="s">
        <v>371</v>
      </c>
      <c r="C311" s="2" t="str">
        <f t="shared" si="8"/>
        <v>DC_21_001_00</v>
      </c>
      <c r="D311" s="17" t="s">
        <v>8</v>
      </c>
      <c r="E311" s="41" t="s">
        <v>372</v>
      </c>
      <c r="F311" s="41" t="s">
        <v>10</v>
      </c>
      <c r="G311" s="19" t="s">
        <v>9</v>
      </c>
      <c r="H311" s="42" t="s">
        <v>373</v>
      </c>
      <c r="I311" s="21">
        <v>2012.06</v>
      </c>
      <c r="J311" s="22" t="s">
        <v>12</v>
      </c>
    </row>
    <row r="312" spans="1:10" s="1" customFormat="1" ht="27" customHeight="1">
      <c r="A312" s="36" t="str">
        <f t="shared" si="9"/>
        <v>2. 상수도공사</v>
      </c>
      <c r="B312" s="123"/>
      <c r="C312" s="2" t="str">
        <f t="shared" si="8"/>
        <v>DC_21_002_00</v>
      </c>
      <c r="D312" s="17" t="s">
        <v>8</v>
      </c>
      <c r="E312" s="41" t="s">
        <v>372</v>
      </c>
      <c r="F312" s="41" t="s">
        <v>13</v>
      </c>
      <c r="G312" s="19" t="s">
        <v>9</v>
      </c>
      <c r="H312" s="42" t="s">
        <v>373</v>
      </c>
      <c r="I312" s="21">
        <v>2012.06</v>
      </c>
      <c r="J312" s="22" t="s">
        <v>12</v>
      </c>
    </row>
    <row r="313" spans="1:10" s="23" customFormat="1" ht="27" customHeight="1">
      <c r="A313" s="36" t="str">
        <f t="shared" si="9"/>
        <v>2. 상수도공사</v>
      </c>
      <c r="B313" s="123"/>
      <c r="C313" s="16" t="str">
        <f t="shared" si="8"/>
        <v>DC_21_003_00</v>
      </c>
      <c r="D313" s="17" t="s">
        <v>8</v>
      </c>
      <c r="E313" s="41" t="s">
        <v>372</v>
      </c>
      <c r="F313" s="41" t="s">
        <v>15</v>
      </c>
      <c r="G313" s="19" t="s">
        <v>9</v>
      </c>
      <c r="H313" s="42" t="s">
        <v>374</v>
      </c>
      <c r="I313" s="21">
        <v>2012.06</v>
      </c>
      <c r="J313" s="22" t="s">
        <v>12</v>
      </c>
    </row>
    <row r="314" spans="1:10" s="23" customFormat="1" ht="27" customHeight="1">
      <c r="A314" s="36" t="str">
        <f t="shared" si="9"/>
        <v>2. 상수도공사</v>
      </c>
      <c r="B314" s="123"/>
      <c r="C314" s="16" t="str">
        <f t="shared" si="8"/>
        <v>DC_21_004_00</v>
      </c>
      <c r="D314" s="17" t="s">
        <v>8</v>
      </c>
      <c r="E314" s="41" t="s">
        <v>372</v>
      </c>
      <c r="F314" s="41" t="s">
        <v>29</v>
      </c>
      <c r="G314" s="19" t="s">
        <v>9</v>
      </c>
      <c r="H314" s="42" t="s">
        <v>374</v>
      </c>
      <c r="I314" s="21">
        <v>2012.06</v>
      </c>
      <c r="J314" s="22" t="s">
        <v>12</v>
      </c>
    </row>
    <row r="315" spans="1:10" s="23" customFormat="1" ht="27" customHeight="1">
      <c r="A315" s="36" t="str">
        <f t="shared" si="9"/>
        <v>2. 상수도공사</v>
      </c>
      <c r="B315" s="123"/>
      <c r="C315" s="16" t="str">
        <f t="shared" si="8"/>
        <v>DC_21_005_00</v>
      </c>
      <c r="D315" s="17" t="s">
        <v>8</v>
      </c>
      <c r="E315" s="41" t="s">
        <v>372</v>
      </c>
      <c r="F315" s="41" t="s">
        <v>31</v>
      </c>
      <c r="G315" s="19" t="s">
        <v>9</v>
      </c>
      <c r="H315" s="42" t="s">
        <v>375</v>
      </c>
      <c r="I315" s="21">
        <v>2012.06</v>
      </c>
      <c r="J315" s="22" t="s">
        <v>12</v>
      </c>
    </row>
    <row r="316" spans="1:10" s="23" customFormat="1" ht="27" customHeight="1">
      <c r="A316" s="36" t="str">
        <f t="shared" si="9"/>
        <v>2. 상수도공사</v>
      </c>
      <c r="B316" s="123"/>
      <c r="C316" s="16" t="str">
        <f t="shared" si="8"/>
        <v>DC_21_006_00</v>
      </c>
      <c r="D316" s="17" t="s">
        <v>8</v>
      </c>
      <c r="E316" s="41" t="s">
        <v>372</v>
      </c>
      <c r="F316" s="41" t="s">
        <v>32</v>
      </c>
      <c r="G316" s="19" t="s">
        <v>9</v>
      </c>
      <c r="H316" s="42" t="s">
        <v>375</v>
      </c>
      <c r="I316" s="21">
        <v>2012.06</v>
      </c>
      <c r="J316" s="22" t="s">
        <v>12</v>
      </c>
    </row>
    <row r="317" spans="1:10" s="23" customFormat="1" ht="27" customHeight="1">
      <c r="A317" s="36" t="str">
        <f t="shared" si="9"/>
        <v>2. 상수도공사</v>
      </c>
      <c r="B317" s="123"/>
      <c r="C317" s="16" t="str">
        <f t="shared" si="8"/>
        <v>DC_21_007_00</v>
      </c>
      <c r="D317" s="17" t="s">
        <v>8</v>
      </c>
      <c r="E317" s="41" t="s">
        <v>372</v>
      </c>
      <c r="F317" s="41" t="s">
        <v>33</v>
      </c>
      <c r="G317" s="19" t="s">
        <v>9</v>
      </c>
      <c r="H317" s="42" t="s">
        <v>376</v>
      </c>
      <c r="I317" s="21">
        <v>2012.06</v>
      </c>
      <c r="J317" s="22" t="s">
        <v>12</v>
      </c>
    </row>
    <row r="318" spans="1:10" s="23" customFormat="1" ht="27" customHeight="1">
      <c r="A318" s="36" t="str">
        <f t="shared" si="9"/>
        <v>2. 상수도공사</v>
      </c>
      <c r="B318" s="123"/>
      <c r="C318" s="16" t="str">
        <f t="shared" si="8"/>
        <v>DC_21_008_00</v>
      </c>
      <c r="D318" s="17" t="s">
        <v>8</v>
      </c>
      <c r="E318" s="41" t="s">
        <v>372</v>
      </c>
      <c r="F318" s="41" t="s">
        <v>35</v>
      </c>
      <c r="G318" s="19" t="s">
        <v>9</v>
      </c>
      <c r="H318" s="42" t="s">
        <v>376</v>
      </c>
      <c r="I318" s="21">
        <v>2012.06</v>
      </c>
      <c r="J318" s="22" t="s">
        <v>12</v>
      </c>
    </row>
    <row r="319" spans="1:10" s="23" customFormat="1" ht="27" customHeight="1">
      <c r="A319" s="36" t="str">
        <f t="shared" si="9"/>
        <v>2. 상수도공사</v>
      </c>
      <c r="B319" s="123"/>
      <c r="C319" s="16" t="str">
        <f t="shared" si="8"/>
        <v>DC_21_009_00</v>
      </c>
      <c r="D319" s="17" t="s">
        <v>8</v>
      </c>
      <c r="E319" s="41" t="s">
        <v>372</v>
      </c>
      <c r="F319" s="41" t="s">
        <v>37</v>
      </c>
      <c r="G319" s="19" t="s">
        <v>9</v>
      </c>
      <c r="H319" s="42" t="s">
        <v>377</v>
      </c>
      <c r="I319" s="21">
        <v>2012.06</v>
      </c>
      <c r="J319" s="22" t="s">
        <v>12</v>
      </c>
    </row>
    <row r="320" spans="1:10" s="23" customFormat="1" ht="27" customHeight="1">
      <c r="A320" s="36" t="str">
        <f t="shared" si="9"/>
        <v>2. 상수도공사</v>
      </c>
      <c r="B320" s="123"/>
      <c r="C320" s="16" t="str">
        <f t="shared" si="8"/>
        <v>DC_21_010_00</v>
      </c>
      <c r="D320" s="17" t="s">
        <v>8</v>
      </c>
      <c r="E320" s="41" t="s">
        <v>372</v>
      </c>
      <c r="F320" s="41" t="s">
        <v>38</v>
      </c>
      <c r="G320" s="19" t="s">
        <v>9</v>
      </c>
      <c r="H320" s="42" t="s">
        <v>377</v>
      </c>
      <c r="I320" s="21">
        <v>2012.06</v>
      </c>
      <c r="J320" s="22" t="s">
        <v>12</v>
      </c>
    </row>
    <row r="321" spans="1:10" s="23" customFormat="1" ht="27" customHeight="1">
      <c r="A321" s="36" t="str">
        <f t="shared" si="9"/>
        <v>2. 상수도공사</v>
      </c>
      <c r="B321" s="123"/>
      <c r="C321" s="16" t="str">
        <f t="shared" si="8"/>
        <v>DC_21_011_00</v>
      </c>
      <c r="D321" s="17" t="s">
        <v>8</v>
      </c>
      <c r="E321" s="41" t="s">
        <v>372</v>
      </c>
      <c r="F321" s="41" t="s">
        <v>21</v>
      </c>
      <c r="G321" s="19" t="s">
        <v>9</v>
      </c>
      <c r="H321" s="42" t="s">
        <v>378</v>
      </c>
      <c r="I321" s="21">
        <v>2012.06</v>
      </c>
      <c r="J321" s="22" t="s">
        <v>12</v>
      </c>
    </row>
    <row r="322" spans="1:10" s="23" customFormat="1" ht="27" customHeight="1">
      <c r="A322" s="36" t="str">
        <f t="shared" si="9"/>
        <v>2. 상수도공사</v>
      </c>
      <c r="B322" s="123"/>
      <c r="C322" s="16" t="str">
        <f t="shared" si="8"/>
        <v>DC_21_012_00</v>
      </c>
      <c r="D322" s="17" t="s">
        <v>8</v>
      </c>
      <c r="E322" s="41" t="s">
        <v>372</v>
      </c>
      <c r="F322" s="41" t="s">
        <v>23</v>
      </c>
      <c r="G322" s="19" t="s">
        <v>9</v>
      </c>
      <c r="H322" s="42" t="s">
        <v>378</v>
      </c>
      <c r="I322" s="21">
        <v>2012.06</v>
      </c>
      <c r="J322" s="22" t="s">
        <v>12</v>
      </c>
    </row>
    <row r="323" spans="1:10" s="23" customFormat="1" ht="27" customHeight="1">
      <c r="A323" s="36" t="str">
        <f t="shared" si="9"/>
        <v>2. 상수도공사</v>
      </c>
      <c r="B323" s="123"/>
      <c r="C323" s="16" t="str">
        <f t="shared" si="8"/>
        <v>DC_21_021_00</v>
      </c>
      <c r="D323" s="17" t="s">
        <v>8</v>
      </c>
      <c r="E323" s="41" t="s">
        <v>372</v>
      </c>
      <c r="F323" s="39" t="s">
        <v>379</v>
      </c>
      <c r="G323" s="19" t="s">
        <v>9</v>
      </c>
      <c r="H323" s="42" t="s">
        <v>380</v>
      </c>
      <c r="I323" s="21">
        <v>2012.06</v>
      </c>
      <c r="J323" s="22" t="s">
        <v>12</v>
      </c>
    </row>
    <row r="324" spans="1:10" s="23" customFormat="1" ht="27" customHeight="1">
      <c r="A324" s="36" t="str">
        <f t="shared" si="9"/>
        <v>2. 상수도공사</v>
      </c>
      <c r="B324" s="123"/>
      <c r="C324" s="16" t="str">
        <f t="shared" si="8"/>
        <v>DC_21_022_00</v>
      </c>
      <c r="D324" s="17" t="s">
        <v>8</v>
      </c>
      <c r="E324" s="41" t="s">
        <v>372</v>
      </c>
      <c r="F324" s="39" t="s">
        <v>67</v>
      </c>
      <c r="G324" s="19" t="s">
        <v>9</v>
      </c>
      <c r="H324" s="42" t="s">
        <v>380</v>
      </c>
      <c r="I324" s="21">
        <v>2012.06</v>
      </c>
      <c r="J324" s="22" t="s">
        <v>12</v>
      </c>
    </row>
    <row r="325" spans="1:10" s="23" customFormat="1" ht="27" customHeight="1">
      <c r="A325" s="36" t="str">
        <f t="shared" si="9"/>
        <v>2. 상수도공사</v>
      </c>
      <c r="B325" s="123"/>
      <c r="C325" s="16" t="str">
        <f t="shared" ref="C325:C384" si="10">D325&amp;"_"&amp;E325&amp;"_"&amp;F325&amp;"_"&amp;G325</f>
        <v>DC_21_023_00</v>
      </c>
      <c r="D325" s="17" t="s">
        <v>8</v>
      </c>
      <c r="E325" s="41" t="s">
        <v>372</v>
      </c>
      <c r="F325" s="39" t="s">
        <v>69</v>
      </c>
      <c r="G325" s="19" t="s">
        <v>9</v>
      </c>
      <c r="H325" s="42" t="s">
        <v>381</v>
      </c>
      <c r="I325" s="21">
        <v>2012.06</v>
      </c>
      <c r="J325" s="22" t="s">
        <v>12</v>
      </c>
    </row>
    <row r="326" spans="1:10" s="23" customFormat="1" ht="27" customHeight="1">
      <c r="A326" s="36" t="str">
        <f t="shared" si="9"/>
        <v>2. 상수도공사</v>
      </c>
      <c r="B326" s="123"/>
      <c r="C326" s="16" t="str">
        <f t="shared" si="10"/>
        <v>DC_21_024_00</v>
      </c>
      <c r="D326" s="17" t="s">
        <v>8</v>
      </c>
      <c r="E326" s="41" t="s">
        <v>372</v>
      </c>
      <c r="F326" s="39" t="s">
        <v>103</v>
      </c>
      <c r="G326" s="19" t="s">
        <v>9</v>
      </c>
      <c r="H326" s="42" t="s">
        <v>381</v>
      </c>
      <c r="I326" s="21">
        <v>2012.06</v>
      </c>
      <c r="J326" s="22" t="s">
        <v>12</v>
      </c>
    </row>
    <row r="327" spans="1:10" s="23" customFormat="1" ht="27" customHeight="1">
      <c r="A327" s="36" t="str">
        <f t="shared" si="9"/>
        <v>2. 상수도공사</v>
      </c>
      <c r="B327" s="123"/>
      <c r="C327" s="16" t="str">
        <f t="shared" si="10"/>
        <v>DC_21_051_00</v>
      </c>
      <c r="D327" s="17" t="s">
        <v>8</v>
      </c>
      <c r="E327" s="41" t="s">
        <v>372</v>
      </c>
      <c r="F327" s="39" t="s">
        <v>120</v>
      </c>
      <c r="G327" s="19" t="s">
        <v>9</v>
      </c>
      <c r="H327" s="42" t="s">
        <v>382</v>
      </c>
      <c r="I327" s="21">
        <v>2012.06</v>
      </c>
      <c r="J327" s="22" t="s">
        <v>12</v>
      </c>
    </row>
    <row r="328" spans="1:10" s="23" customFormat="1" ht="27" customHeight="1">
      <c r="A328" s="36" t="str">
        <f t="shared" si="9"/>
        <v>2. 상수도공사</v>
      </c>
      <c r="B328" s="123"/>
      <c r="C328" s="16" t="str">
        <f t="shared" si="10"/>
        <v>DC_21_052_00</v>
      </c>
      <c r="D328" s="17" t="s">
        <v>8</v>
      </c>
      <c r="E328" s="41" t="s">
        <v>372</v>
      </c>
      <c r="F328" s="39" t="s">
        <v>122</v>
      </c>
      <c r="G328" s="19" t="s">
        <v>9</v>
      </c>
      <c r="H328" s="42" t="s">
        <v>383</v>
      </c>
      <c r="I328" s="21">
        <v>2012.06</v>
      </c>
      <c r="J328" s="22" t="s">
        <v>12</v>
      </c>
    </row>
    <row r="329" spans="1:10" s="23" customFormat="1" ht="27" customHeight="1">
      <c r="A329" s="36" t="str">
        <f t="shared" si="9"/>
        <v>2. 상수도공사</v>
      </c>
      <c r="B329" s="124"/>
      <c r="C329" s="16" t="str">
        <f t="shared" si="10"/>
        <v>DC_21_053_00</v>
      </c>
      <c r="D329" s="17" t="s">
        <v>8</v>
      </c>
      <c r="E329" s="41" t="s">
        <v>372</v>
      </c>
      <c r="F329" s="39" t="s">
        <v>124</v>
      </c>
      <c r="G329" s="19" t="s">
        <v>9</v>
      </c>
      <c r="H329" s="42" t="s">
        <v>384</v>
      </c>
      <c r="I329" s="21">
        <v>2012.06</v>
      </c>
      <c r="J329" s="22" t="s">
        <v>12</v>
      </c>
    </row>
    <row r="330" spans="1:10" s="1" customFormat="1" ht="20.25" customHeight="1">
      <c r="A330" s="6"/>
      <c r="B330" s="7" t="s">
        <v>385</v>
      </c>
      <c r="C330" s="8"/>
      <c r="D330" s="9"/>
      <c r="E330" s="10"/>
      <c r="F330" s="10"/>
      <c r="G330" s="11"/>
      <c r="H330" s="12"/>
      <c r="I330" s="13"/>
      <c r="J330" s="14"/>
    </row>
    <row r="331" spans="1:10" s="23" customFormat="1" ht="27" customHeight="1">
      <c r="A331" s="36" t="s">
        <v>386</v>
      </c>
      <c r="B331" s="122" t="s">
        <v>387</v>
      </c>
      <c r="C331" s="16" t="str">
        <f t="shared" si="10"/>
        <v>DC_30_000_00</v>
      </c>
      <c r="D331" s="17" t="s">
        <v>8</v>
      </c>
      <c r="E331" s="39" t="s">
        <v>388</v>
      </c>
      <c r="F331" s="39" t="s">
        <v>389</v>
      </c>
      <c r="G331" s="19" t="s">
        <v>9</v>
      </c>
      <c r="H331" s="40" t="s">
        <v>390</v>
      </c>
      <c r="I331" s="21">
        <v>2012.06</v>
      </c>
      <c r="J331" s="22" t="s">
        <v>12</v>
      </c>
    </row>
    <row r="332" spans="1:10" s="23" customFormat="1" ht="27" customHeight="1">
      <c r="A332" s="36" t="s">
        <v>386</v>
      </c>
      <c r="B332" s="123"/>
      <c r="C332" s="16" t="str">
        <f t="shared" si="10"/>
        <v>DC_30_001_00</v>
      </c>
      <c r="D332" s="17" t="s">
        <v>8</v>
      </c>
      <c r="E332" s="39" t="s">
        <v>388</v>
      </c>
      <c r="F332" s="39" t="s">
        <v>391</v>
      </c>
      <c r="G332" s="19" t="s">
        <v>9</v>
      </c>
      <c r="H332" s="40" t="s">
        <v>392</v>
      </c>
      <c r="I332" s="21">
        <v>2012.06</v>
      </c>
      <c r="J332" s="22" t="s">
        <v>12</v>
      </c>
    </row>
    <row r="333" spans="1:10" s="23" customFormat="1" ht="27" customHeight="1">
      <c r="A333" s="36" t="s">
        <v>386</v>
      </c>
      <c r="B333" s="123"/>
      <c r="C333" s="16" t="str">
        <f t="shared" si="10"/>
        <v>DC_30_002_00</v>
      </c>
      <c r="D333" s="17" t="s">
        <v>8</v>
      </c>
      <c r="E333" s="39" t="s">
        <v>388</v>
      </c>
      <c r="F333" s="39" t="s">
        <v>13</v>
      </c>
      <c r="G333" s="19" t="s">
        <v>9</v>
      </c>
      <c r="H333" s="40" t="s">
        <v>393</v>
      </c>
      <c r="I333" s="21">
        <v>2012.06</v>
      </c>
      <c r="J333" s="22" t="s">
        <v>12</v>
      </c>
    </row>
    <row r="334" spans="1:10" s="23" customFormat="1" ht="27" customHeight="1">
      <c r="A334" s="36" t="s">
        <v>386</v>
      </c>
      <c r="B334" s="123"/>
      <c r="C334" s="16" t="str">
        <f t="shared" si="10"/>
        <v>DC_30_003_00</v>
      </c>
      <c r="D334" s="17" t="s">
        <v>8</v>
      </c>
      <c r="E334" s="39" t="s">
        <v>388</v>
      </c>
      <c r="F334" s="39" t="s">
        <v>15</v>
      </c>
      <c r="G334" s="19" t="s">
        <v>9</v>
      </c>
      <c r="H334" s="40" t="s">
        <v>394</v>
      </c>
      <c r="I334" s="21">
        <v>2012.06</v>
      </c>
      <c r="J334" s="22" t="s">
        <v>12</v>
      </c>
    </row>
    <row r="335" spans="1:10" s="23" customFormat="1" ht="27" customHeight="1">
      <c r="A335" s="36" t="s">
        <v>386</v>
      </c>
      <c r="B335" s="123"/>
      <c r="C335" s="16" t="str">
        <f t="shared" si="10"/>
        <v>DC_30_004_00</v>
      </c>
      <c r="D335" s="17" t="s">
        <v>8</v>
      </c>
      <c r="E335" s="39" t="s">
        <v>388</v>
      </c>
      <c r="F335" s="39" t="s">
        <v>29</v>
      </c>
      <c r="G335" s="19" t="s">
        <v>9</v>
      </c>
      <c r="H335" s="40" t="s">
        <v>395</v>
      </c>
      <c r="I335" s="21">
        <v>2012.06</v>
      </c>
      <c r="J335" s="22" t="s">
        <v>12</v>
      </c>
    </row>
    <row r="336" spans="1:10" s="23" customFormat="1" ht="27" customHeight="1">
      <c r="A336" s="36" t="s">
        <v>386</v>
      </c>
      <c r="B336" s="123"/>
      <c r="C336" s="16" t="str">
        <f t="shared" si="10"/>
        <v>DC_30_005_00</v>
      </c>
      <c r="D336" s="17" t="s">
        <v>8</v>
      </c>
      <c r="E336" s="39" t="s">
        <v>388</v>
      </c>
      <c r="F336" s="39" t="s">
        <v>31</v>
      </c>
      <c r="G336" s="19" t="s">
        <v>9</v>
      </c>
      <c r="H336" s="40" t="s">
        <v>396</v>
      </c>
      <c r="I336" s="21">
        <v>2012.06</v>
      </c>
      <c r="J336" s="22" t="s">
        <v>12</v>
      </c>
    </row>
    <row r="337" spans="1:10" s="23" customFormat="1" ht="27" customHeight="1">
      <c r="A337" s="36" t="s">
        <v>386</v>
      </c>
      <c r="B337" s="123"/>
      <c r="C337" s="16" t="str">
        <f t="shared" si="10"/>
        <v>DC_30_006_00</v>
      </c>
      <c r="D337" s="17" t="s">
        <v>8</v>
      </c>
      <c r="E337" s="39" t="s">
        <v>388</v>
      </c>
      <c r="F337" s="39" t="s">
        <v>32</v>
      </c>
      <c r="G337" s="19" t="s">
        <v>9</v>
      </c>
      <c r="H337" s="40" t="s">
        <v>397</v>
      </c>
      <c r="I337" s="21">
        <v>2012.06</v>
      </c>
      <c r="J337" s="22" t="s">
        <v>12</v>
      </c>
    </row>
    <row r="338" spans="1:10" s="23" customFormat="1" ht="27" customHeight="1">
      <c r="A338" s="36" t="s">
        <v>386</v>
      </c>
      <c r="B338" s="123"/>
      <c r="C338" s="16" t="str">
        <f t="shared" si="10"/>
        <v>DC_30_007_00</v>
      </c>
      <c r="D338" s="17" t="s">
        <v>8</v>
      </c>
      <c r="E338" s="39" t="s">
        <v>388</v>
      </c>
      <c r="F338" s="39" t="s">
        <v>33</v>
      </c>
      <c r="G338" s="19" t="s">
        <v>9</v>
      </c>
      <c r="H338" s="40" t="s">
        <v>398</v>
      </c>
      <c r="I338" s="21">
        <v>2012.06</v>
      </c>
      <c r="J338" s="22" t="s">
        <v>12</v>
      </c>
    </row>
    <row r="339" spans="1:10" s="23" customFormat="1" ht="27" customHeight="1">
      <c r="A339" s="36" t="s">
        <v>386</v>
      </c>
      <c r="B339" s="123"/>
      <c r="C339" s="16" t="str">
        <f t="shared" si="10"/>
        <v>DC_30_008_00</v>
      </c>
      <c r="D339" s="17" t="s">
        <v>8</v>
      </c>
      <c r="E339" s="39" t="s">
        <v>388</v>
      </c>
      <c r="F339" s="39" t="s">
        <v>35</v>
      </c>
      <c r="G339" s="19" t="s">
        <v>9</v>
      </c>
      <c r="H339" s="40" t="s">
        <v>399</v>
      </c>
      <c r="I339" s="21">
        <v>2012.06</v>
      </c>
      <c r="J339" s="22" t="s">
        <v>12</v>
      </c>
    </row>
    <row r="340" spans="1:10" s="23" customFormat="1" ht="27" customHeight="1">
      <c r="A340" s="36" t="s">
        <v>386</v>
      </c>
      <c r="B340" s="123"/>
      <c r="C340" s="16" t="str">
        <f t="shared" si="10"/>
        <v>DC_30_009_00</v>
      </c>
      <c r="D340" s="17" t="s">
        <v>8</v>
      </c>
      <c r="E340" s="39" t="s">
        <v>388</v>
      </c>
      <c r="F340" s="39" t="s">
        <v>37</v>
      </c>
      <c r="G340" s="19" t="s">
        <v>9</v>
      </c>
      <c r="H340" s="40" t="s">
        <v>400</v>
      </c>
      <c r="I340" s="21">
        <v>2012.06</v>
      </c>
      <c r="J340" s="22" t="s">
        <v>12</v>
      </c>
    </row>
    <row r="341" spans="1:10" s="23" customFormat="1" ht="27" customHeight="1">
      <c r="A341" s="36" t="s">
        <v>386</v>
      </c>
      <c r="B341" s="123"/>
      <c r="C341" s="16" t="str">
        <f t="shared" si="10"/>
        <v>DC_30_010_00</v>
      </c>
      <c r="D341" s="17" t="s">
        <v>8</v>
      </c>
      <c r="E341" s="39" t="s">
        <v>388</v>
      </c>
      <c r="F341" s="39" t="s">
        <v>38</v>
      </c>
      <c r="G341" s="19" t="s">
        <v>9</v>
      </c>
      <c r="H341" s="40" t="s">
        <v>401</v>
      </c>
      <c r="I341" s="21">
        <v>2012.06</v>
      </c>
      <c r="J341" s="22" t="s">
        <v>12</v>
      </c>
    </row>
    <row r="342" spans="1:10" s="23" customFormat="1" ht="27" customHeight="1">
      <c r="A342" s="36" t="s">
        <v>386</v>
      </c>
      <c r="B342" s="123"/>
      <c r="C342" s="16" t="str">
        <f t="shared" si="10"/>
        <v>DC_30_011_00</v>
      </c>
      <c r="D342" s="17" t="s">
        <v>8</v>
      </c>
      <c r="E342" s="39" t="s">
        <v>388</v>
      </c>
      <c r="F342" s="39" t="s">
        <v>21</v>
      </c>
      <c r="G342" s="19" t="s">
        <v>9</v>
      </c>
      <c r="H342" s="40" t="s">
        <v>402</v>
      </c>
      <c r="I342" s="21">
        <v>2012.06</v>
      </c>
      <c r="J342" s="22" t="s">
        <v>12</v>
      </c>
    </row>
    <row r="343" spans="1:10" s="1" customFormat="1" ht="27" customHeight="1">
      <c r="A343" s="36" t="s">
        <v>386</v>
      </c>
      <c r="B343" s="123"/>
      <c r="C343" s="2" t="str">
        <f t="shared" si="10"/>
        <v>DC_30_021_00</v>
      </c>
      <c r="D343" s="17" t="s">
        <v>8</v>
      </c>
      <c r="E343" s="39" t="s">
        <v>388</v>
      </c>
      <c r="F343" s="41" t="s">
        <v>379</v>
      </c>
      <c r="G343" s="19" t="s">
        <v>9</v>
      </c>
      <c r="H343" s="42" t="s">
        <v>403</v>
      </c>
      <c r="I343" s="21">
        <v>2012.06</v>
      </c>
      <c r="J343" s="22" t="s">
        <v>12</v>
      </c>
    </row>
    <row r="344" spans="1:10" s="23" customFormat="1" ht="27" customHeight="1">
      <c r="A344" s="36" t="s">
        <v>386</v>
      </c>
      <c r="B344" s="123"/>
      <c r="C344" s="16" t="str">
        <f t="shared" si="10"/>
        <v>DC_30_031_00</v>
      </c>
      <c r="D344" s="17" t="s">
        <v>8</v>
      </c>
      <c r="E344" s="39" t="s">
        <v>388</v>
      </c>
      <c r="F344" s="39" t="s">
        <v>70</v>
      </c>
      <c r="G344" s="19" t="s">
        <v>9</v>
      </c>
      <c r="H344" s="42" t="s">
        <v>404</v>
      </c>
      <c r="I344" s="21">
        <v>2012.06</v>
      </c>
      <c r="J344" s="22" t="s">
        <v>12</v>
      </c>
    </row>
    <row r="345" spans="1:10" s="1" customFormat="1" ht="27" customHeight="1">
      <c r="A345" s="36" t="s">
        <v>386</v>
      </c>
      <c r="B345" s="123"/>
      <c r="C345" s="2" t="str">
        <f t="shared" si="10"/>
        <v>DC_30_032_00</v>
      </c>
      <c r="D345" s="17" t="s">
        <v>8</v>
      </c>
      <c r="E345" s="39" t="s">
        <v>388</v>
      </c>
      <c r="F345" s="39" t="s">
        <v>188</v>
      </c>
      <c r="G345" s="19" t="s">
        <v>9</v>
      </c>
      <c r="H345" s="42" t="s">
        <v>404</v>
      </c>
      <c r="I345" s="21">
        <v>2012.06</v>
      </c>
      <c r="J345" s="22" t="s">
        <v>12</v>
      </c>
    </row>
    <row r="346" spans="1:10" s="23" customFormat="1" ht="27" customHeight="1">
      <c r="A346" s="36" t="s">
        <v>386</v>
      </c>
      <c r="B346" s="123"/>
      <c r="C346" s="16" t="str">
        <f t="shared" si="10"/>
        <v>DC_30_036_00</v>
      </c>
      <c r="D346" s="17" t="s">
        <v>8</v>
      </c>
      <c r="E346" s="39" t="s">
        <v>388</v>
      </c>
      <c r="F346" s="39" t="s">
        <v>405</v>
      </c>
      <c r="G346" s="19" t="s">
        <v>9</v>
      </c>
      <c r="H346" s="42" t="s">
        <v>406</v>
      </c>
      <c r="I346" s="21">
        <v>2012.06</v>
      </c>
      <c r="J346" s="22" t="s">
        <v>12</v>
      </c>
    </row>
    <row r="347" spans="1:10" s="1" customFormat="1" ht="27" customHeight="1">
      <c r="A347" s="36" t="s">
        <v>386</v>
      </c>
      <c r="B347" s="123"/>
      <c r="C347" s="2" t="str">
        <f t="shared" si="10"/>
        <v>DC_30_041_00</v>
      </c>
      <c r="D347" s="17" t="s">
        <v>8</v>
      </c>
      <c r="E347" s="39" t="s">
        <v>388</v>
      </c>
      <c r="F347" s="41" t="s">
        <v>72</v>
      </c>
      <c r="G347" s="19" t="s">
        <v>9</v>
      </c>
      <c r="H347" s="42" t="s">
        <v>407</v>
      </c>
      <c r="I347" s="21">
        <v>2012.06</v>
      </c>
      <c r="J347" s="22" t="s">
        <v>12</v>
      </c>
    </row>
    <row r="348" spans="1:10" s="23" customFormat="1" ht="27" customHeight="1">
      <c r="A348" s="36" t="s">
        <v>386</v>
      </c>
      <c r="B348" s="123"/>
      <c r="C348" s="16" t="str">
        <f t="shared" si="10"/>
        <v>DC_30_051_00</v>
      </c>
      <c r="D348" s="17" t="s">
        <v>8</v>
      </c>
      <c r="E348" s="39" t="s">
        <v>388</v>
      </c>
      <c r="F348" s="39" t="s">
        <v>120</v>
      </c>
      <c r="G348" s="19" t="s">
        <v>9</v>
      </c>
      <c r="H348" s="42" t="s">
        <v>408</v>
      </c>
      <c r="I348" s="21">
        <v>2012.06</v>
      </c>
      <c r="J348" s="22" t="s">
        <v>12</v>
      </c>
    </row>
    <row r="349" spans="1:10" s="1" customFormat="1" ht="27" customHeight="1">
      <c r="A349" s="36" t="s">
        <v>386</v>
      </c>
      <c r="B349" s="123"/>
      <c r="C349" s="147" t="str">
        <f t="shared" si="10"/>
        <v>DC_30_064_01</v>
      </c>
      <c r="D349" s="148" t="s">
        <v>8</v>
      </c>
      <c r="E349" s="149" t="s">
        <v>388</v>
      </c>
      <c r="F349" s="149" t="s">
        <v>214</v>
      </c>
      <c r="G349" s="150" t="s">
        <v>1403</v>
      </c>
      <c r="H349" s="151" t="s">
        <v>409</v>
      </c>
      <c r="I349" s="152">
        <v>2013.05</v>
      </c>
      <c r="J349" s="153" t="s">
        <v>1408</v>
      </c>
    </row>
    <row r="350" spans="1:10" s="23" customFormat="1" ht="27" customHeight="1">
      <c r="A350" s="36" t="s">
        <v>386</v>
      </c>
      <c r="B350" s="123"/>
      <c r="C350" s="147" t="str">
        <f t="shared" si="10"/>
        <v>DC_30_066_01</v>
      </c>
      <c r="D350" s="148" t="s">
        <v>8</v>
      </c>
      <c r="E350" s="149" t="s">
        <v>388</v>
      </c>
      <c r="F350" s="149" t="s">
        <v>410</v>
      </c>
      <c r="G350" s="150" t="s">
        <v>1403</v>
      </c>
      <c r="H350" s="151" t="s">
        <v>411</v>
      </c>
      <c r="I350" s="152">
        <v>2013.05</v>
      </c>
      <c r="J350" s="153" t="s">
        <v>1408</v>
      </c>
    </row>
    <row r="351" spans="1:10" s="23" customFormat="1" ht="27" customHeight="1">
      <c r="A351" s="36" t="s">
        <v>386</v>
      </c>
      <c r="B351" s="123"/>
      <c r="C351" s="147" t="str">
        <f t="shared" si="10"/>
        <v>DC_30_067_01</v>
      </c>
      <c r="D351" s="148" t="s">
        <v>8</v>
      </c>
      <c r="E351" s="149" t="s">
        <v>388</v>
      </c>
      <c r="F351" s="149" t="s">
        <v>219</v>
      </c>
      <c r="G351" s="150" t="s">
        <v>1403</v>
      </c>
      <c r="H351" s="151" t="s">
        <v>1404</v>
      </c>
      <c r="I351" s="152">
        <v>2013.05</v>
      </c>
      <c r="J351" s="153" t="s">
        <v>1408</v>
      </c>
    </row>
    <row r="352" spans="1:10" s="23" customFormat="1" ht="27" customHeight="1">
      <c r="A352" s="36" t="s">
        <v>386</v>
      </c>
      <c r="B352" s="123"/>
      <c r="C352" s="16" t="str">
        <f t="shared" si="10"/>
        <v>DC_30_068_00</v>
      </c>
      <c r="D352" s="17" t="s">
        <v>8</v>
      </c>
      <c r="E352" s="39" t="s">
        <v>388</v>
      </c>
      <c r="F352" s="39" t="s">
        <v>220</v>
      </c>
      <c r="G352" s="19" t="s">
        <v>9</v>
      </c>
      <c r="H352" s="40" t="s">
        <v>412</v>
      </c>
      <c r="I352" s="21">
        <v>2012.06</v>
      </c>
      <c r="J352" s="22" t="s">
        <v>12</v>
      </c>
    </row>
    <row r="353" spans="1:10" s="23" customFormat="1" ht="27" customHeight="1">
      <c r="A353" s="36" t="s">
        <v>386</v>
      </c>
      <c r="B353" s="123"/>
      <c r="C353" s="16" t="str">
        <f t="shared" si="10"/>
        <v>DC_30_069_00</v>
      </c>
      <c r="D353" s="17" t="s">
        <v>8</v>
      </c>
      <c r="E353" s="39" t="s">
        <v>388</v>
      </c>
      <c r="F353" s="39" t="s">
        <v>222</v>
      </c>
      <c r="G353" s="19" t="s">
        <v>9</v>
      </c>
      <c r="H353" s="40" t="s">
        <v>412</v>
      </c>
      <c r="I353" s="21">
        <v>2012.06</v>
      </c>
      <c r="J353" s="22" t="s">
        <v>12</v>
      </c>
    </row>
    <row r="354" spans="1:10" s="23" customFormat="1" ht="27" customHeight="1">
      <c r="A354" s="36" t="s">
        <v>386</v>
      </c>
      <c r="B354" s="123"/>
      <c r="C354" s="147" t="str">
        <f t="shared" si="10"/>
        <v>DC_30_070_01</v>
      </c>
      <c r="D354" s="148" t="s">
        <v>8</v>
      </c>
      <c r="E354" s="149" t="s">
        <v>388</v>
      </c>
      <c r="F354" s="149" t="s">
        <v>344</v>
      </c>
      <c r="G354" s="150" t="s">
        <v>1403</v>
      </c>
      <c r="H354" s="151" t="s">
        <v>1405</v>
      </c>
      <c r="I354" s="152">
        <v>2013.05</v>
      </c>
      <c r="J354" s="153" t="s">
        <v>1408</v>
      </c>
    </row>
    <row r="355" spans="1:10" s="23" customFormat="1" ht="27" customHeight="1">
      <c r="A355" s="36" t="s">
        <v>386</v>
      </c>
      <c r="B355" s="123"/>
      <c r="C355" s="147" t="str">
        <f t="shared" si="10"/>
        <v>DC_30_071_01</v>
      </c>
      <c r="D355" s="148" t="s">
        <v>8</v>
      </c>
      <c r="E355" s="149" t="s">
        <v>388</v>
      </c>
      <c r="F355" s="149" t="s">
        <v>225</v>
      </c>
      <c r="G355" s="150" t="s">
        <v>1403</v>
      </c>
      <c r="H355" s="151" t="s">
        <v>1406</v>
      </c>
      <c r="I355" s="152">
        <v>2013.05</v>
      </c>
      <c r="J355" s="153" t="s">
        <v>1408</v>
      </c>
    </row>
    <row r="356" spans="1:10" s="23" customFormat="1" ht="27" customHeight="1">
      <c r="A356" s="36" t="s">
        <v>386</v>
      </c>
      <c r="B356" s="123"/>
      <c r="C356" s="147" t="str">
        <f t="shared" si="10"/>
        <v>DC_30_072_01</v>
      </c>
      <c r="D356" s="148" t="s">
        <v>8</v>
      </c>
      <c r="E356" s="149" t="s">
        <v>388</v>
      </c>
      <c r="F356" s="149" t="s">
        <v>43</v>
      </c>
      <c r="G356" s="150" t="s">
        <v>1403</v>
      </c>
      <c r="H356" s="151" t="s">
        <v>1407</v>
      </c>
      <c r="I356" s="152">
        <v>2013.05</v>
      </c>
      <c r="J356" s="153" t="s">
        <v>1408</v>
      </c>
    </row>
    <row r="357" spans="1:10" s="23" customFormat="1" ht="27" customHeight="1">
      <c r="A357" s="36" t="s">
        <v>386</v>
      </c>
      <c r="B357" s="123"/>
      <c r="C357" s="16" t="str">
        <f t="shared" si="10"/>
        <v>DC_30_083_00</v>
      </c>
      <c r="D357" s="17" t="s">
        <v>8</v>
      </c>
      <c r="E357" s="39" t="s">
        <v>388</v>
      </c>
      <c r="F357" s="39" t="s">
        <v>413</v>
      </c>
      <c r="G357" s="19" t="s">
        <v>9</v>
      </c>
      <c r="H357" s="40" t="s">
        <v>414</v>
      </c>
      <c r="I357" s="21">
        <v>2012.06</v>
      </c>
      <c r="J357" s="22" t="s">
        <v>12</v>
      </c>
    </row>
    <row r="358" spans="1:10" s="23" customFormat="1" ht="27" customHeight="1">
      <c r="A358" s="36" t="s">
        <v>386</v>
      </c>
      <c r="B358" s="123"/>
      <c r="C358" s="16" t="str">
        <f t="shared" si="10"/>
        <v>DC_30_084_00</v>
      </c>
      <c r="D358" s="17" t="s">
        <v>8</v>
      </c>
      <c r="E358" s="39" t="s">
        <v>388</v>
      </c>
      <c r="F358" s="39" t="s">
        <v>84</v>
      </c>
      <c r="G358" s="19" t="s">
        <v>9</v>
      </c>
      <c r="H358" s="40" t="s">
        <v>415</v>
      </c>
      <c r="I358" s="21">
        <v>2012.06</v>
      </c>
      <c r="J358" s="22" t="s">
        <v>12</v>
      </c>
    </row>
    <row r="359" spans="1:10" s="23" customFormat="1" ht="27" customHeight="1">
      <c r="A359" s="36" t="s">
        <v>386</v>
      </c>
      <c r="B359" s="123"/>
      <c r="C359" s="16" t="str">
        <f t="shared" si="10"/>
        <v>DC_30_085_00</v>
      </c>
      <c r="D359" s="17" t="s">
        <v>8</v>
      </c>
      <c r="E359" s="39" t="s">
        <v>388</v>
      </c>
      <c r="F359" s="39" t="s">
        <v>353</v>
      </c>
      <c r="G359" s="19" t="s">
        <v>9</v>
      </c>
      <c r="H359" s="40" t="s">
        <v>416</v>
      </c>
      <c r="I359" s="21">
        <v>2012.06</v>
      </c>
      <c r="J359" s="22" t="s">
        <v>12</v>
      </c>
    </row>
    <row r="360" spans="1:10" s="1" customFormat="1" ht="27" customHeight="1">
      <c r="A360" s="36" t="s">
        <v>386</v>
      </c>
      <c r="B360" s="123"/>
      <c r="C360" s="16" t="str">
        <f t="shared" si="10"/>
        <v>DC_30_086_00</v>
      </c>
      <c r="D360" s="17" t="s">
        <v>8</v>
      </c>
      <c r="E360" s="39" t="s">
        <v>388</v>
      </c>
      <c r="F360" s="39" t="s">
        <v>355</v>
      </c>
      <c r="G360" s="19" t="s">
        <v>9</v>
      </c>
      <c r="H360" s="40" t="s">
        <v>417</v>
      </c>
      <c r="I360" s="21">
        <v>2012.06</v>
      </c>
      <c r="J360" s="22" t="s">
        <v>12</v>
      </c>
    </row>
    <row r="361" spans="1:10" s="23" customFormat="1" ht="27" customHeight="1">
      <c r="A361" s="36" t="s">
        <v>386</v>
      </c>
      <c r="B361" s="123"/>
      <c r="C361" s="16" t="str">
        <f t="shared" si="10"/>
        <v>DC_30_087_00</v>
      </c>
      <c r="D361" s="17" t="s">
        <v>8</v>
      </c>
      <c r="E361" s="39" t="s">
        <v>388</v>
      </c>
      <c r="F361" s="39" t="s">
        <v>356</v>
      </c>
      <c r="G361" s="19" t="s">
        <v>9</v>
      </c>
      <c r="H361" s="40" t="s">
        <v>418</v>
      </c>
      <c r="I361" s="21">
        <v>2012.06</v>
      </c>
      <c r="J361" s="22" t="s">
        <v>12</v>
      </c>
    </row>
    <row r="362" spans="1:10" s="1" customFormat="1" ht="27" customHeight="1">
      <c r="A362" s="36" t="s">
        <v>386</v>
      </c>
      <c r="B362" s="123"/>
      <c r="C362" s="16" t="str">
        <f t="shared" si="10"/>
        <v>DC_30_088_00</v>
      </c>
      <c r="D362" s="17" t="s">
        <v>8</v>
      </c>
      <c r="E362" s="39" t="s">
        <v>388</v>
      </c>
      <c r="F362" s="39" t="s">
        <v>419</v>
      </c>
      <c r="G362" s="19" t="s">
        <v>9</v>
      </c>
      <c r="H362" s="40" t="s">
        <v>420</v>
      </c>
      <c r="I362" s="21">
        <v>2012.06</v>
      </c>
      <c r="J362" s="22" t="s">
        <v>12</v>
      </c>
    </row>
    <row r="363" spans="1:10" s="23" customFormat="1" ht="27" customHeight="1">
      <c r="A363" s="36" t="s">
        <v>386</v>
      </c>
      <c r="B363" s="123"/>
      <c r="C363" s="16" t="str">
        <f t="shared" si="10"/>
        <v>DC_30_089_00</v>
      </c>
      <c r="D363" s="17" t="s">
        <v>8</v>
      </c>
      <c r="E363" s="39" t="s">
        <v>388</v>
      </c>
      <c r="F363" s="39" t="s">
        <v>421</v>
      </c>
      <c r="G363" s="19" t="s">
        <v>9</v>
      </c>
      <c r="H363" s="40" t="s">
        <v>422</v>
      </c>
      <c r="I363" s="21">
        <v>2012.06</v>
      </c>
      <c r="J363" s="22" t="s">
        <v>12</v>
      </c>
    </row>
    <row r="364" spans="1:10" s="23" customFormat="1" ht="27" customHeight="1">
      <c r="A364" s="36" t="s">
        <v>386</v>
      </c>
      <c r="B364" s="123"/>
      <c r="C364" s="16" t="str">
        <f t="shared" si="10"/>
        <v>DC_30_090_00</v>
      </c>
      <c r="D364" s="17" t="s">
        <v>8</v>
      </c>
      <c r="E364" s="39" t="s">
        <v>388</v>
      </c>
      <c r="F364" s="39" t="s">
        <v>87</v>
      </c>
      <c r="G364" s="19" t="s">
        <v>9</v>
      </c>
      <c r="H364" s="40" t="s">
        <v>423</v>
      </c>
      <c r="I364" s="21">
        <v>2012.06</v>
      </c>
      <c r="J364" s="22" t="s">
        <v>12</v>
      </c>
    </row>
    <row r="365" spans="1:10" s="23" customFormat="1" ht="27" customHeight="1">
      <c r="A365" s="36" t="s">
        <v>386</v>
      </c>
      <c r="B365" s="123"/>
      <c r="C365" s="16" t="str">
        <f t="shared" si="10"/>
        <v>DC_30_091_00</v>
      </c>
      <c r="D365" s="17" t="s">
        <v>8</v>
      </c>
      <c r="E365" s="39" t="s">
        <v>388</v>
      </c>
      <c r="F365" s="39" t="s">
        <v>88</v>
      </c>
      <c r="G365" s="19" t="s">
        <v>9</v>
      </c>
      <c r="H365" s="40" t="s">
        <v>423</v>
      </c>
      <c r="I365" s="21">
        <v>2012.06</v>
      </c>
      <c r="J365" s="22" t="s">
        <v>12</v>
      </c>
    </row>
    <row r="366" spans="1:10" s="1" customFormat="1" ht="27" customHeight="1">
      <c r="A366" s="36" t="s">
        <v>386</v>
      </c>
      <c r="B366" s="123"/>
      <c r="C366" s="2" t="str">
        <f t="shared" si="10"/>
        <v>DC_30_092_00</v>
      </c>
      <c r="D366" s="17" t="s">
        <v>8</v>
      </c>
      <c r="E366" s="39" t="s">
        <v>388</v>
      </c>
      <c r="F366" s="39" t="s">
        <v>46</v>
      </c>
      <c r="G366" s="19" t="s">
        <v>9</v>
      </c>
      <c r="H366" s="40" t="s">
        <v>424</v>
      </c>
      <c r="I366" s="21">
        <v>2012.06</v>
      </c>
      <c r="J366" s="22" t="s">
        <v>12</v>
      </c>
    </row>
    <row r="367" spans="1:10" s="23" customFormat="1" ht="27" customHeight="1">
      <c r="A367" s="36" t="s">
        <v>386</v>
      </c>
      <c r="B367" s="124"/>
      <c r="C367" s="16" t="str">
        <f t="shared" si="10"/>
        <v>DC_30_093_00</v>
      </c>
      <c r="D367" s="17" t="s">
        <v>8</v>
      </c>
      <c r="E367" s="39" t="s">
        <v>388</v>
      </c>
      <c r="F367" s="39" t="s">
        <v>151</v>
      </c>
      <c r="G367" s="19" t="s">
        <v>9</v>
      </c>
      <c r="H367" s="40" t="s">
        <v>424</v>
      </c>
      <c r="I367" s="21">
        <v>2012.06</v>
      </c>
      <c r="J367" s="22" t="s">
        <v>12</v>
      </c>
    </row>
    <row r="368" spans="1:10" s="23" customFormat="1" ht="27" customHeight="1">
      <c r="A368" s="36" t="s">
        <v>386</v>
      </c>
      <c r="B368" s="122" t="s">
        <v>1409</v>
      </c>
      <c r="C368" s="147" t="str">
        <f t="shared" si="10"/>
        <v>DC_31_001_01</v>
      </c>
      <c r="D368" s="148" t="s">
        <v>8</v>
      </c>
      <c r="E368" s="149" t="s">
        <v>425</v>
      </c>
      <c r="F368" s="149" t="s">
        <v>10</v>
      </c>
      <c r="G368" s="150" t="s">
        <v>1403</v>
      </c>
      <c r="H368" s="151" t="s">
        <v>1410</v>
      </c>
      <c r="I368" s="152">
        <v>2013.05</v>
      </c>
      <c r="J368" s="153" t="s">
        <v>1408</v>
      </c>
    </row>
    <row r="369" spans="1:10" s="23" customFormat="1" ht="27" customHeight="1">
      <c r="A369" s="36" t="s">
        <v>386</v>
      </c>
      <c r="B369" s="123"/>
      <c r="C369" s="147" t="str">
        <f t="shared" si="10"/>
        <v>DC_31_002_01</v>
      </c>
      <c r="D369" s="148" t="s">
        <v>8</v>
      </c>
      <c r="E369" s="149" t="s">
        <v>425</v>
      </c>
      <c r="F369" s="149" t="s">
        <v>13</v>
      </c>
      <c r="G369" s="150" t="s">
        <v>1403</v>
      </c>
      <c r="H369" s="151" t="s">
        <v>1411</v>
      </c>
      <c r="I369" s="152">
        <v>2013.05</v>
      </c>
      <c r="J369" s="153" t="s">
        <v>1408</v>
      </c>
    </row>
    <row r="370" spans="1:10" s="23" customFormat="1" ht="27" customHeight="1">
      <c r="A370" s="36" t="s">
        <v>386</v>
      </c>
      <c r="B370" s="123"/>
      <c r="C370" s="147" t="str">
        <f t="shared" si="10"/>
        <v>DC_31_003_01</v>
      </c>
      <c r="D370" s="148" t="s">
        <v>8</v>
      </c>
      <c r="E370" s="149" t="s">
        <v>425</v>
      </c>
      <c r="F370" s="149" t="s">
        <v>15</v>
      </c>
      <c r="G370" s="150" t="s">
        <v>1403</v>
      </c>
      <c r="H370" s="151" t="s">
        <v>1412</v>
      </c>
      <c r="I370" s="152">
        <v>2013.05</v>
      </c>
      <c r="J370" s="153" t="s">
        <v>1408</v>
      </c>
    </row>
    <row r="371" spans="1:10" s="23" customFormat="1" ht="27" customHeight="1">
      <c r="A371" s="36"/>
      <c r="B371" s="123"/>
      <c r="C371" s="147" t="str">
        <f t="shared" ref="C371" si="11">D371&amp;"_"&amp;E371&amp;"_"&amp;F371&amp;"_"&amp;G371</f>
        <v>DC_31_004_00</v>
      </c>
      <c r="D371" s="148" t="s">
        <v>8</v>
      </c>
      <c r="E371" s="149" t="s">
        <v>425</v>
      </c>
      <c r="F371" s="149" t="s">
        <v>1414</v>
      </c>
      <c r="G371" s="150" t="s">
        <v>1422</v>
      </c>
      <c r="H371" s="151" t="s">
        <v>1413</v>
      </c>
      <c r="I371" s="152">
        <v>2013.05</v>
      </c>
      <c r="J371" s="153" t="s">
        <v>1423</v>
      </c>
    </row>
    <row r="372" spans="1:10" s="23" customFormat="1" ht="27" customHeight="1">
      <c r="A372" s="36" t="s">
        <v>386</v>
      </c>
      <c r="B372" s="123"/>
      <c r="C372" s="147" t="str">
        <f t="shared" si="10"/>
        <v>DC_31_005_01</v>
      </c>
      <c r="D372" s="148" t="s">
        <v>8</v>
      </c>
      <c r="E372" s="149" t="s">
        <v>425</v>
      </c>
      <c r="F372" s="149" t="s">
        <v>426</v>
      </c>
      <c r="G372" s="150" t="s">
        <v>1403</v>
      </c>
      <c r="H372" s="151" t="s">
        <v>1415</v>
      </c>
      <c r="I372" s="152">
        <v>2013.05</v>
      </c>
      <c r="J372" s="153" t="s">
        <v>1408</v>
      </c>
    </row>
    <row r="373" spans="1:10" s="23" customFormat="1" ht="27" customHeight="1">
      <c r="A373" s="36" t="s">
        <v>386</v>
      </c>
      <c r="B373" s="123"/>
      <c r="C373" s="147" t="str">
        <f t="shared" si="10"/>
        <v>DC_31_006_01</v>
      </c>
      <c r="D373" s="148" t="s">
        <v>8</v>
      </c>
      <c r="E373" s="149" t="s">
        <v>425</v>
      </c>
      <c r="F373" s="149" t="s">
        <v>32</v>
      </c>
      <c r="G373" s="150" t="s">
        <v>1403</v>
      </c>
      <c r="H373" s="151" t="s">
        <v>1416</v>
      </c>
      <c r="I373" s="152">
        <v>2013.05</v>
      </c>
      <c r="J373" s="153" t="s">
        <v>1408</v>
      </c>
    </row>
    <row r="374" spans="1:10" s="23" customFormat="1" ht="27" customHeight="1">
      <c r="A374" s="36" t="s">
        <v>386</v>
      </c>
      <c r="B374" s="123"/>
      <c r="C374" s="147" t="str">
        <f t="shared" si="10"/>
        <v>DC_31_007_01</v>
      </c>
      <c r="D374" s="148" t="s">
        <v>8</v>
      </c>
      <c r="E374" s="149" t="s">
        <v>425</v>
      </c>
      <c r="F374" s="149" t="s">
        <v>33</v>
      </c>
      <c r="G374" s="150" t="s">
        <v>1403</v>
      </c>
      <c r="H374" s="151" t="s">
        <v>1417</v>
      </c>
      <c r="I374" s="152">
        <v>2013.05</v>
      </c>
      <c r="J374" s="153" t="s">
        <v>1408</v>
      </c>
    </row>
    <row r="375" spans="1:10" s="23" customFormat="1" ht="27" customHeight="1">
      <c r="A375" s="36" t="s">
        <v>386</v>
      </c>
      <c r="B375" s="123"/>
      <c r="C375" s="147" t="str">
        <f t="shared" si="10"/>
        <v>DC_31_008_01</v>
      </c>
      <c r="D375" s="148" t="s">
        <v>8</v>
      </c>
      <c r="E375" s="149" t="s">
        <v>425</v>
      </c>
      <c r="F375" s="149" t="s">
        <v>35</v>
      </c>
      <c r="G375" s="150" t="s">
        <v>1403</v>
      </c>
      <c r="H375" s="151" t="s">
        <v>1418</v>
      </c>
      <c r="I375" s="152">
        <v>2013.05</v>
      </c>
      <c r="J375" s="153" t="s">
        <v>1408</v>
      </c>
    </row>
    <row r="376" spans="1:10" s="1" customFormat="1" ht="27" customHeight="1">
      <c r="A376" s="36" t="s">
        <v>386</v>
      </c>
      <c r="B376" s="123"/>
      <c r="C376" s="147" t="str">
        <f t="shared" si="10"/>
        <v>DC_31_011_01</v>
      </c>
      <c r="D376" s="148" t="s">
        <v>8</v>
      </c>
      <c r="E376" s="149" t="s">
        <v>425</v>
      </c>
      <c r="F376" s="149" t="s">
        <v>95</v>
      </c>
      <c r="G376" s="150" t="s">
        <v>1403</v>
      </c>
      <c r="H376" s="151" t="s">
        <v>1419</v>
      </c>
      <c r="I376" s="152">
        <v>2013.05</v>
      </c>
      <c r="J376" s="153" t="s">
        <v>1408</v>
      </c>
    </row>
    <row r="377" spans="1:10" s="1" customFormat="1" ht="27" customHeight="1">
      <c r="A377" s="36" t="s">
        <v>386</v>
      </c>
      <c r="B377" s="123"/>
      <c r="C377" s="147" t="str">
        <f t="shared" si="10"/>
        <v>DC_31_013_01</v>
      </c>
      <c r="D377" s="148" t="s">
        <v>8</v>
      </c>
      <c r="E377" s="149" t="s">
        <v>425</v>
      </c>
      <c r="F377" s="149" t="s">
        <v>176</v>
      </c>
      <c r="G377" s="150" t="s">
        <v>1403</v>
      </c>
      <c r="H377" s="151" t="s">
        <v>1420</v>
      </c>
      <c r="I377" s="152">
        <v>2013.05</v>
      </c>
      <c r="J377" s="153" t="s">
        <v>1408</v>
      </c>
    </row>
    <row r="378" spans="1:10" s="1" customFormat="1" ht="27" customHeight="1">
      <c r="A378" s="36" t="s">
        <v>386</v>
      </c>
      <c r="B378" s="123"/>
      <c r="C378" s="147" t="str">
        <f t="shared" si="10"/>
        <v>DC_31_014_01</v>
      </c>
      <c r="D378" s="148" t="s">
        <v>8</v>
      </c>
      <c r="E378" s="149" t="s">
        <v>425</v>
      </c>
      <c r="F378" s="149" t="s">
        <v>178</v>
      </c>
      <c r="G378" s="150" t="s">
        <v>1403</v>
      </c>
      <c r="H378" s="151" t="s">
        <v>1421</v>
      </c>
      <c r="I378" s="152">
        <v>2013.05</v>
      </c>
      <c r="J378" s="153" t="s">
        <v>1408</v>
      </c>
    </row>
    <row r="379" spans="1:10" s="1" customFormat="1" ht="27" customHeight="1">
      <c r="A379" s="36" t="s">
        <v>386</v>
      </c>
      <c r="B379" s="123"/>
      <c r="C379" s="2" t="str">
        <f t="shared" si="10"/>
        <v>DC_31_020_00</v>
      </c>
      <c r="D379" s="17" t="s">
        <v>8</v>
      </c>
      <c r="E379" s="39" t="s">
        <v>425</v>
      </c>
      <c r="F379" s="39" t="s">
        <v>64</v>
      </c>
      <c r="G379" s="19" t="s">
        <v>9</v>
      </c>
      <c r="H379" s="42" t="s">
        <v>427</v>
      </c>
      <c r="I379" s="21">
        <v>2012.06</v>
      </c>
      <c r="J379" s="22" t="s">
        <v>12</v>
      </c>
    </row>
    <row r="380" spans="1:10" s="1" customFormat="1" ht="27" customHeight="1">
      <c r="A380" s="36" t="s">
        <v>386</v>
      </c>
      <c r="B380" s="123"/>
      <c r="C380" s="2" t="str">
        <f t="shared" si="10"/>
        <v>DC_31_021_00</v>
      </c>
      <c r="D380" s="17" t="s">
        <v>8</v>
      </c>
      <c r="E380" s="39" t="s">
        <v>425</v>
      </c>
      <c r="F380" s="41" t="s">
        <v>379</v>
      </c>
      <c r="G380" s="19" t="s">
        <v>9</v>
      </c>
      <c r="H380" s="42" t="s">
        <v>427</v>
      </c>
      <c r="I380" s="21">
        <v>2012.06</v>
      </c>
      <c r="J380" s="22" t="s">
        <v>12</v>
      </c>
    </row>
    <row r="381" spans="1:10" s="1" customFormat="1" ht="27" customHeight="1">
      <c r="A381" s="36" t="s">
        <v>386</v>
      </c>
      <c r="B381" s="123"/>
      <c r="C381" s="2" t="str">
        <f t="shared" si="10"/>
        <v>DC_31_022_00</v>
      </c>
      <c r="D381" s="17" t="s">
        <v>8</v>
      </c>
      <c r="E381" s="39" t="s">
        <v>425</v>
      </c>
      <c r="F381" s="41" t="s">
        <v>67</v>
      </c>
      <c r="G381" s="19" t="s">
        <v>9</v>
      </c>
      <c r="H381" s="42" t="s">
        <v>427</v>
      </c>
      <c r="I381" s="21">
        <v>2012.06</v>
      </c>
      <c r="J381" s="22" t="s">
        <v>12</v>
      </c>
    </row>
    <row r="382" spans="1:10" s="23" customFormat="1" ht="27" customHeight="1">
      <c r="A382" s="36" t="s">
        <v>386</v>
      </c>
      <c r="B382" s="123"/>
      <c r="C382" s="16" t="str">
        <f t="shared" si="10"/>
        <v>DC_31_023_00</v>
      </c>
      <c r="D382" s="17" t="s">
        <v>8</v>
      </c>
      <c r="E382" s="39" t="s">
        <v>425</v>
      </c>
      <c r="F382" s="41" t="s">
        <v>69</v>
      </c>
      <c r="G382" s="19" t="s">
        <v>9</v>
      </c>
      <c r="H382" s="40" t="s">
        <v>428</v>
      </c>
      <c r="I382" s="21">
        <v>2012.06</v>
      </c>
      <c r="J382" s="22" t="s">
        <v>12</v>
      </c>
    </row>
    <row r="383" spans="1:10" s="23" customFormat="1" ht="27" customHeight="1">
      <c r="A383" s="36" t="s">
        <v>386</v>
      </c>
      <c r="B383" s="123"/>
      <c r="C383" s="147" t="str">
        <f t="shared" si="10"/>
        <v>DC_31_024_01</v>
      </c>
      <c r="D383" s="148" t="s">
        <v>8</v>
      </c>
      <c r="E383" s="149" t="s">
        <v>425</v>
      </c>
      <c r="F383" s="149" t="s">
        <v>103</v>
      </c>
      <c r="G383" s="150" t="s">
        <v>1403</v>
      </c>
      <c r="H383" s="151" t="s">
        <v>429</v>
      </c>
      <c r="I383" s="152">
        <v>2013.05</v>
      </c>
      <c r="J383" s="153" t="s">
        <v>1408</v>
      </c>
    </row>
    <row r="384" spans="1:10" s="23" customFormat="1" ht="27" customHeight="1">
      <c r="A384" s="36" t="s">
        <v>386</v>
      </c>
      <c r="B384" s="123"/>
      <c r="C384" s="16" t="str">
        <f t="shared" si="10"/>
        <v>DC_31_025_00</v>
      </c>
      <c r="D384" s="17" t="s">
        <v>8</v>
      </c>
      <c r="E384" s="39" t="s">
        <v>425</v>
      </c>
      <c r="F384" s="41" t="s">
        <v>105</v>
      </c>
      <c r="G384" s="19" t="s">
        <v>9</v>
      </c>
      <c r="H384" s="40" t="s">
        <v>430</v>
      </c>
      <c r="I384" s="21">
        <v>2012.06</v>
      </c>
      <c r="J384" s="22" t="s">
        <v>12</v>
      </c>
    </row>
    <row r="385" spans="1:10" s="23" customFormat="1" ht="27" customHeight="1">
      <c r="A385" s="36" t="s">
        <v>386</v>
      </c>
      <c r="B385" s="123"/>
      <c r="C385" s="16" t="str">
        <f t="shared" ref="C385:C448" si="12">D385&amp;"_"&amp;E385&amp;"_"&amp;F385&amp;"_"&amp;G385</f>
        <v>DC_31_026_00</v>
      </c>
      <c r="D385" s="17" t="s">
        <v>8</v>
      </c>
      <c r="E385" s="39" t="s">
        <v>425</v>
      </c>
      <c r="F385" s="41" t="s">
        <v>107</v>
      </c>
      <c r="G385" s="19" t="s">
        <v>9</v>
      </c>
      <c r="H385" s="40" t="s">
        <v>431</v>
      </c>
      <c r="I385" s="21">
        <v>2012.06</v>
      </c>
      <c r="J385" s="22" t="s">
        <v>12</v>
      </c>
    </row>
    <row r="386" spans="1:10" s="1" customFormat="1" ht="27" customHeight="1">
      <c r="A386" s="36" t="s">
        <v>386</v>
      </c>
      <c r="B386" s="123"/>
      <c r="C386" s="16" t="str">
        <f t="shared" si="12"/>
        <v>DC_31_027_00</v>
      </c>
      <c r="D386" s="17" t="s">
        <v>8</v>
      </c>
      <c r="E386" s="39" t="s">
        <v>425</v>
      </c>
      <c r="F386" s="39" t="s">
        <v>432</v>
      </c>
      <c r="G386" s="19" t="s">
        <v>9</v>
      </c>
      <c r="H386" s="40" t="s">
        <v>433</v>
      </c>
      <c r="I386" s="21">
        <v>2012.06</v>
      </c>
      <c r="J386" s="22" t="s">
        <v>12</v>
      </c>
    </row>
    <row r="387" spans="1:10" s="1" customFormat="1" ht="27" customHeight="1">
      <c r="A387" s="36" t="s">
        <v>386</v>
      </c>
      <c r="B387" s="123"/>
      <c r="C387" s="16" t="str">
        <f t="shared" si="12"/>
        <v>DC_31_028_00</v>
      </c>
      <c r="D387" s="17" t="s">
        <v>8</v>
      </c>
      <c r="E387" s="39" t="s">
        <v>425</v>
      </c>
      <c r="F387" s="39" t="s">
        <v>434</v>
      </c>
      <c r="G387" s="19" t="s">
        <v>9</v>
      </c>
      <c r="H387" s="40" t="s">
        <v>435</v>
      </c>
      <c r="I387" s="21">
        <v>2012.06</v>
      </c>
      <c r="J387" s="22" t="s">
        <v>12</v>
      </c>
    </row>
    <row r="388" spans="1:10" s="23" customFormat="1" ht="27" customHeight="1">
      <c r="A388" s="36" t="s">
        <v>386</v>
      </c>
      <c r="B388" s="45" t="s">
        <v>436</v>
      </c>
      <c r="C388" s="16" t="str">
        <f t="shared" si="12"/>
        <v>DC_32_012_00</v>
      </c>
      <c r="D388" s="17" t="s">
        <v>8</v>
      </c>
      <c r="E388" s="39" t="s">
        <v>437</v>
      </c>
      <c r="F388" s="39" t="s">
        <v>438</v>
      </c>
      <c r="G388" s="19" t="s">
        <v>9</v>
      </c>
      <c r="H388" s="40" t="s">
        <v>439</v>
      </c>
      <c r="I388" s="21">
        <v>2012.06</v>
      </c>
      <c r="J388" s="22" t="s">
        <v>12</v>
      </c>
    </row>
    <row r="389" spans="1:10" s="23" customFormat="1" ht="27" customHeight="1">
      <c r="A389" s="36" t="s">
        <v>386</v>
      </c>
      <c r="B389" s="43"/>
      <c r="C389" s="16" t="str">
        <f t="shared" si="12"/>
        <v>DC_32_013_00</v>
      </c>
      <c r="D389" s="17" t="s">
        <v>8</v>
      </c>
      <c r="E389" s="39" t="s">
        <v>437</v>
      </c>
      <c r="F389" s="39" t="s">
        <v>176</v>
      </c>
      <c r="G389" s="19" t="s">
        <v>9</v>
      </c>
      <c r="H389" s="40" t="s">
        <v>439</v>
      </c>
      <c r="I389" s="21">
        <v>2012.06</v>
      </c>
      <c r="J389" s="22" t="s">
        <v>12</v>
      </c>
    </row>
    <row r="390" spans="1:10" s="23" customFormat="1" ht="27" customHeight="1">
      <c r="A390" s="36" t="s">
        <v>386</v>
      </c>
      <c r="B390" s="43"/>
      <c r="C390" s="16" t="str">
        <f t="shared" si="12"/>
        <v>DC_32_014_00</v>
      </c>
      <c r="D390" s="17" t="s">
        <v>8</v>
      </c>
      <c r="E390" s="39" t="s">
        <v>437</v>
      </c>
      <c r="F390" s="39" t="s">
        <v>178</v>
      </c>
      <c r="G390" s="19" t="s">
        <v>9</v>
      </c>
      <c r="H390" s="40" t="s">
        <v>440</v>
      </c>
      <c r="I390" s="21">
        <v>2012.06</v>
      </c>
      <c r="J390" s="22" t="s">
        <v>12</v>
      </c>
    </row>
    <row r="391" spans="1:10" s="23" customFormat="1" ht="27" customHeight="1">
      <c r="A391" s="36" t="s">
        <v>386</v>
      </c>
      <c r="B391" s="43"/>
      <c r="C391" s="16" t="str">
        <f t="shared" si="12"/>
        <v>DC_32_015_00</v>
      </c>
      <c r="D391" s="17" t="s">
        <v>8</v>
      </c>
      <c r="E391" s="39" t="s">
        <v>437</v>
      </c>
      <c r="F391" s="39" t="s">
        <v>179</v>
      </c>
      <c r="G391" s="19" t="s">
        <v>9</v>
      </c>
      <c r="H391" s="40" t="s">
        <v>440</v>
      </c>
      <c r="I391" s="21">
        <v>2012.06</v>
      </c>
      <c r="J391" s="22" t="s">
        <v>12</v>
      </c>
    </row>
    <row r="392" spans="1:10" s="23" customFormat="1" ht="27" customHeight="1">
      <c r="A392" s="36" t="s">
        <v>386</v>
      </c>
      <c r="B392" s="43"/>
      <c r="C392" s="16" t="str">
        <f t="shared" si="12"/>
        <v>DC_32_016_00</v>
      </c>
      <c r="D392" s="17" t="s">
        <v>8</v>
      </c>
      <c r="E392" s="39" t="s">
        <v>437</v>
      </c>
      <c r="F392" s="39" t="s">
        <v>181</v>
      </c>
      <c r="G392" s="19" t="s">
        <v>9</v>
      </c>
      <c r="H392" s="40" t="s">
        <v>441</v>
      </c>
      <c r="I392" s="21">
        <v>2012.06</v>
      </c>
      <c r="J392" s="22" t="s">
        <v>12</v>
      </c>
    </row>
    <row r="393" spans="1:10" s="23" customFormat="1" ht="27" customHeight="1">
      <c r="A393" s="36" t="s">
        <v>386</v>
      </c>
      <c r="B393" s="43"/>
      <c r="C393" s="16" t="str">
        <f t="shared" si="12"/>
        <v>DC_32_017_00</v>
      </c>
      <c r="D393" s="17" t="s">
        <v>8</v>
      </c>
      <c r="E393" s="39" t="s">
        <v>437</v>
      </c>
      <c r="F393" s="39" t="s">
        <v>99</v>
      </c>
      <c r="G393" s="19" t="s">
        <v>9</v>
      </c>
      <c r="H393" s="40" t="s">
        <v>441</v>
      </c>
      <c r="I393" s="21">
        <v>2012.06</v>
      </c>
      <c r="J393" s="22" t="s">
        <v>12</v>
      </c>
    </row>
    <row r="394" spans="1:10" s="1" customFormat="1" ht="27" customHeight="1">
      <c r="A394" s="36" t="s">
        <v>386</v>
      </c>
      <c r="B394" s="43"/>
      <c r="C394" s="2" t="str">
        <f t="shared" si="12"/>
        <v>DC_32_018_00</v>
      </c>
      <c r="D394" s="17" t="s">
        <v>8</v>
      </c>
      <c r="E394" s="39" t="s">
        <v>437</v>
      </c>
      <c r="F394" s="39" t="s">
        <v>183</v>
      </c>
      <c r="G394" s="19" t="s">
        <v>9</v>
      </c>
      <c r="H394" s="40" t="s">
        <v>442</v>
      </c>
      <c r="I394" s="21">
        <v>2012.06</v>
      </c>
      <c r="J394" s="22" t="s">
        <v>12</v>
      </c>
    </row>
    <row r="395" spans="1:10" s="23" customFormat="1" ht="27" customHeight="1">
      <c r="A395" s="36" t="s">
        <v>386</v>
      </c>
      <c r="B395" s="43"/>
      <c r="C395" s="16" t="str">
        <f t="shared" si="12"/>
        <v>DC_32_019_00</v>
      </c>
      <c r="D395" s="17" t="s">
        <v>8</v>
      </c>
      <c r="E395" s="39" t="s">
        <v>437</v>
      </c>
      <c r="F395" s="39" t="s">
        <v>184</v>
      </c>
      <c r="G395" s="19" t="s">
        <v>9</v>
      </c>
      <c r="H395" s="40" t="s">
        <v>442</v>
      </c>
      <c r="I395" s="21">
        <v>2012.06</v>
      </c>
      <c r="J395" s="22" t="s">
        <v>12</v>
      </c>
    </row>
    <row r="396" spans="1:10" s="1" customFormat="1" ht="27" customHeight="1">
      <c r="A396" s="36" t="s">
        <v>386</v>
      </c>
      <c r="B396" s="43"/>
      <c r="C396" s="2" t="str">
        <f t="shared" si="12"/>
        <v>DC_32_031_00</v>
      </c>
      <c r="D396" s="17" t="s">
        <v>8</v>
      </c>
      <c r="E396" s="39" t="s">
        <v>437</v>
      </c>
      <c r="F396" s="41" t="s">
        <v>70</v>
      </c>
      <c r="G396" s="19" t="s">
        <v>9</v>
      </c>
      <c r="H396" s="40" t="s">
        <v>443</v>
      </c>
      <c r="I396" s="21">
        <v>2012.06</v>
      </c>
      <c r="J396" s="22" t="s">
        <v>12</v>
      </c>
    </row>
    <row r="397" spans="1:10" s="23" customFormat="1" ht="27" customHeight="1">
      <c r="A397" s="36" t="s">
        <v>386</v>
      </c>
      <c r="B397" s="43"/>
      <c r="C397" s="16" t="str">
        <f t="shared" si="12"/>
        <v>DC_32_032_00</v>
      </c>
      <c r="D397" s="17" t="s">
        <v>8</v>
      </c>
      <c r="E397" s="39" t="s">
        <v>437</v>
      </c>
      <c r="F397" s="41" t="s">
        <v>188</v>
      </c>
      <c r="G397" s="19" t="s">
        <v>9</v>
      </c>
      <c r="H397" s="40" t="s">
        <v>443</v>
      </c>
      <c r="I397" s="21">
        <v>2012.06</v>
      </c>
      <c r="J397" s="22" t="s">
        <v>12</v>
      </c>
    </row>
    <row r="398" spans="1:10" s="23" customFormat="1" ht="27" customHeight="1">
      <c r="A398" s="36" t="s">
        <v>386</v>
      </c>
      <c r="B398" s="43"/>
      <c r="C398" s="16" t="str">
        <f t="shared" si="12"/>
        <v>DC_32_033_00</v>
      </c>
      <c r="D398" s="17" t="s">
        <v>8</v>
      </c>
      <c r="E398" s="39" t="s">
        <v>437</v>
      </c>
      <c r="F398" s="41" t="s">
        <v>189</v>
      </c>
      <c r="G398" s="19" t="s">
        <v>9</v>
      </c>
      <c r="H398" s="40" t="s">
        <v>444</v>
      </c>
      <c r="I398" s="21">
        <v>2012.06</v>
      </c>
      <c r="J398" s="22" t="s">
        <v>12</v>
      </c>
    </row>
    <row r="399" spans="1:10" s="23" customFormat="1" ht="27" customHeight="1">
      <c r="A399" s="36" t="s">
        <v>386</v>
      </c>
      <c r="B399" s="43"/>
      <c r="C399" s="16" t="str">
        <f t="shared" si="12"/>
        <v>DC_32_034_00</v>
      </c>
      <c r="D399" s="17" t="s">
        <v>8</v>
      </c>
      <c r="E399" s="39" t="s">
        <v>437</v>
      </c>
      <c r="F399" s="41" t="s">
        <v>191</v>
      </c>
      <c r="G399" s="19" t="s">
        <v>9</v>
      </c>
      <c r="H399" s="40" t="s">
        <v>444</v>
      </c>
      <c r="I399" s="21">
        <v>2012.06</v>
      </c>
      <c r="J399" s="22" t="s">
        <v>12</v>
      </c>
    </row>
    <row r="400" spans="1:10" s="23" customFormat="1" ht="27" customHeight="1">
      <c r="A400" s="36" t="s">
        <v>386</v>
      </c>
      <c r="B400" s="43"/>
      <c r="C400" s="16" t="str">
        <f t="shared" si="12"/>
        <v>DC_32_035_00</v>
      </c>
      <c r="D400" s="17" t="s">
        <v>8</v>
      </c>
      <c r="E400" s="39" t="s">
        <v>437</v>
      </c>
      <c r="F400" s="41" t="s">
        <v>192</v>
      </c>
      <c r="G400" s="19" t="s">
        <v>9</v>
      </c>
      <c r="H400" s="40" t="s">
        <v>445</v>
      </c>
      <c r="I400" s="21">
        <v>2012.06</v>
      </c>
      <c r="J400" s="22" t="s">
        <v>12</v>
      </c>
    </row>
    <row r="401" spans="1:10" s="23" customFormat="1" ht="27" customHeight="1">
      <c r="A401" s="36" t="s">
        <v>386</v>
      </c>
      <c r="B401" s="43"/>
      <c r="C401" s="16" t="str">
        <f t="shared" si="12"/>
        <v>DC_32_036_00</v>
      </c>
      <c r="D401" s="17" t="s">
        <v>8</v>
      </c>
      <c r="E401" s="39" t="s">
        <v>437</v>
      </c>
      <c r="F401" s="41" t="s">
        <v>194</v>
      </c>
      <c r="G401" s="19" t="s">
        <v>9</v>
      </c>
      <c r="H401" s="40" t="s">
        <v>445</v>
      </c>
      <c r="I401" s="21">
        <v>2012.06</v>
      </c>
      <c r="J401" s="22" t="s">
        <v>12</v>
      </c>
    </row>
    <row r="402" spans="1:10" s="23" customFormat="1" ht="27" customHeight="1">
      <c r="A402" s="36" t="s">
        <v>386</v>
      </c>
      <c r="B402" s="43"/>
      <c r="C402" s="16" t="str">
        <f t="shared" si="12"/>
        <v>DC_32_037_00</v>
      </c>
      <c r="D402" s="17" t="s">
        <v>8</v>
      </c>
      <c r="E402" s="39" t="s">
        <v>437</v>
      </c>
      <c r="F402" s="41" t="s">
        <v>195</v>
      </c>
      <c r="G402" s="19" t="s">
        <v>9</v>
      </c>
      <c r="H402" s="40" t="s">
        <v>445</v>
      </c>
      <c r="I402" s="21">
        <v>2012.06</v>
      </c>
      <c r="J402" s="22" t="s">
        <v>12</v>
      </c>
    </row>
    <row r="403" spans="1:10" s="23" customFormat="1" ht="27" customHeight="1">
      <c r="A403" s="36" t="s">
        <v>386</v>
      </c>
      <c r="B403" s="43"/>
      <c r="C403" s="16" t="str">
        <f t="shared" si="12"/>
        <v>DC_32_038_00</v>
      </c>
      <c r="D403" s="17" t="s">
        <v>8</v>
      </c>
      <c r="E403" s="39" t="s">
        <v>437</v>
      </c>
      <c r="F403" s="41" t="s">
        <v>196</v>
      </c>
      <c r="G403" s="19" t="s">
        <v>9</v>
      </c>
      <c r="H403" s="40" t="s">
        <v>446</v>
      </c>
      <c r="I403" s="21">
        <v>2012.06</v>
      </c>
      <c r="J403" s="22" t="s">
        <v>12</v>
      </c>
    </row>
    <row r="404" spans="1:10" s="23" customFormat="1" ht="27" customHeight="1">
      <c r="A404" s="36" t="s">
        <v>386</v>
      </c>
      <c r="B404" s="43"/>
      <c r="C404" s="16" t="str">
        <f t="shared" si="12"/>
        <v>DC_32_039_00</v>
      </c>
      <c r="D404" s="17" t="s">
        <v>8</v>
      </c>
      <c r="E404" s="39" t="s">
        <v>437</v>
      </c>
      <c r="F404" s="41" t="s">
        <v>447</v>
      </c>
      <c r="G404" s="19" t="s">
        <v>9</v>
      </c>
      <c r="H404" s="40" t="s">
        <v>446</v>
      </c>
      <c r="I404" s="21">
        <v>2012.06</v>
      </c>
      <c r="J404" s="22" t="s">
        <v>12</v>
      </c>
    </row>
    <row r="405" spans="1:10" s="23" customFormat="1" ht="27" customHeight="1">
      <c r="A405" s="36" t="s">
        <v>386</v>
      </c>
      <c r="B405" s="43"/>
      <c r="C405" s="16" t="str">
        <f t="shared" si="12"/>
        <v>DC_32_041_00</v>
      </c>
      <c r="D405" s="17" t="s">
        <v>8</v>
      </c>
      <c r="E405" s="39" t="s">
        <v>437</v>
      </c>
      <c r="F405" s="39" t="s">
        <v>72</v>
      </c>
      <c r="G405" s="19" t="s">
        <v>9</v>
      </c>
      <c r="H405" s="40" t="s">
        <v>448</v>
      </c>
      <c r="I405" s="21">
        <v>2012.06</v>
      </c>
      <c r="J405" s="22" t="s">
        <v>12</v>
      </c>
    </row>
    <row r="406" spans="1:10" s="23" customFormat="1" ht="27" customHeight="1">
      <c r="A406" s="36" t="s">
        <v>386</v>
      </c>
      <c r="B406" s="43"/>
      <c r="C406" s="16" t="str">
        <f t="shared" si="12"/>
        <v>DC_32_042_00</v>
      </c>
      <c r="D406" s="17" t="s">
        <v>8</v>
      </c>
      <c r="E406" s="39" t="s">
        <v>437</v>
      </c>
      <c r="F406" s="39" t="s">
        <v>449</v>
      </c>
      <c r="G406" s="19" t="s">
        <v>9</v>
      </c>
      <c r="H406" s="40" t="s">
        <v>448</v>
      </c>
      <c r="I406" s="21">
        <v>2012.06</v>
      </c>
      <c r="J406" s="22" t="s">
        <v>12</v>
      </c>
    </row>
    <row r="407" spans="1:10" s="23" customFormat="1" ht="27" customHeight="1">
      <c r="A407" s="36" t="s">
        <v>386</v>
      </c>
      <c r="B407" s="43"/>
      <c r="C407" s="16" t="str">
        <f t="shared" si="12"/>
        <v>DC_32_046_00</v>
      </c>
      <c r="D407" s="17" t="s">
        <v>8</v>
      </c>
      <c r="E407" s="39" t="s">
        <v>437</v>
      </c>
      <c r="F407" s="39" t="s">
        <v>450</v>
      </c>
      <c r="G407" s="19" t="s">
        <v>9</v>
      </c>
      <c r="H407" s="40" t="s">
        <v>451</v>
      </c>
      <c r="I407" s="21">
        <v>2012.06</v>
      </c>
      <c r="J407" s="22" t="s">
        <v>12</v>
      </c>
    </row>
    <row r="408" spans="1:10" s="23" customFormat="1" ht="27" customHeight="1">
      <c r="A408" s="36" t="s">
        <v>386</v>
      </c>
      <c r="B408" s="43"/>
      <c r="C408" s="16" t="str">
        <f t="shared" si="12"/>
        <v>DC_32_047_00</v>
      </c>
      <c r="D408" s="17" t="s">
        <v>8</v>
      </c>
      <c r="E408" s="39" t="s">
        <v>437</v>
      </c>
      <c r="F408" s="39" t="s">
        <v>452</v>
      </c>
      <c r="G408" s="19" t="s">
        <v>9</v>
      </c>
      <c r="H408" s="40" t="s">
        <v>451</v>
      </c>
      <c r="I408" s="21">
        <v>2012.06</v>
      </c>
      <c r="J408" s="22" t="s">
        <v>12</v>
      </c>
    </row>
    <row r="409" spans="1:10" s="23" customFormat="1" ht="27" customHeight="1">
      <c r="A409" s="36" t="s">
        <v>386</v>
      </c>
      <c r="B409" s="43"/>
      <c r="C409" s="16" t="str">
        <f t="shared" si="12"/>
        <v>DC_32_048_00</v>
      </c>
      <c r="D409" s="17" t="s">
        <v>8</v>
      </c>
      <c r="E409" s="39" t="s">
        <v>437</v>
      </c>
      <c r="F409" s="39" t="s">
        <v>453</v>
      </c>
      <c r="G409" s="19" t="s">
        <v>9</v>
      </c>
      <c r="H409" s="40" t="s">
        <v>454</v>
      </c>
      <c r="I409" s="21">
        <v>2012.06</v>
      </c>
      <c r="J409" s="22" t="s">
        <v>12</v>
      </c>
    </row>
    <row r="410" spans="1:10" s="23" customFormat="1" ht="27" customHeight="1">
      <c r="A410" s="36" t="s">
        <v>386</v>
      </c>
      <c r="B410" s="43"/>
      <c r="C410" s="16" t="str">
        <f t="shared" si="12"/>
        <v>DC_32_049_00</v>
      </c>
      <c r="D410" s="17" t="s">
        <v>8</v>
      </c>
      <c r="E410" s="39" t="s">
        <v>437</v>
      </c>
      <c r="F410" s="39" t="s">
        <v>455</v>
      </c>
      <c r="G410" s="19" t="s">
        <v>9</v>
      </c>
      <c r="H410" s="40" t="s">
        <v>454</v>
      </c>
      <c r="I410" s="21">
        <v>2012.06</v>
      </c>
      <c r="J410" s="22" t="s">
        <v>12</v>
      </c>
    </row>
    <row r="411" spans="1:10" s="23" customFormat="1" ht="27" customHeight="1">
      <c r="A411" s="36" t="s">
        <v>386</v>
      </c>
      <c r="B411" s="43"/>
      <c r="C411" s="16" t="str">
        <f t="shared" si="12"/>
        <v>DC_32_050_00</v>
      </c>
      <c r="D411" s="17" t="s">
        <v>8</v>
      </c>
      <c r="E411" s="39" t="s">
        <v>437</v>
      </c>
      <c r="F411" s="39" t="s">
        <v>456</v>
      </c>
      <c r="G411" s="19" t="s">
        <v>9</v>
      </c>
      <c r="H411" s="40" t="s">
        <v>457</v>
      </c>
      <c r="I411" s="21">
        <v>2012.06</v>
      </c>
      <c r="J411" s="22" t="s">
        <v>12</v>
      </c>
    </row>
    <row r="412" spans="1:10" s="23" customFormat="1" ht="27" customHeight="1">
      <c r="A412" s="36" t="s">
        <v>386</v>
      </c>
      <c r="B412" s="43"/>
      <c r="C412" s="16" t="str">
        <f t="shared" si="12"/>
        <v>DC_32_051_00</v>
      </c>
      <c r="D412" s="17" t="s">
        <v>8</v>
      </c>
      <c r="E412" s="39" t="s">
        <v>437</v>
      </c>
      <c r="F412" s="39" t="s">
        <v>199</v>
      </c>
      <c r="G412" s="19" t="s">
        <v>9</v>
      </c>
      <c r="H412" s="40" t="s">
        <v>457</v>
      </c>
      <c r="I412" s="21">
        <v>2012.06</v>
      </c>
      <c r="J412" s="22" t="s">
        <v>12</v>
      </c>
    </row>
    <row r="413" spans="1:10" s="23" customFormat="1" ht="27" customHeight="1">
      <c r="A413" s="36" t="s">
        <v>386</v>
      </c>
      <c r="B413" s="43"/>
      <c r="C413" s="16" t="str">
        <f t="shared" si="12"/>
        <v>DC_32_052_00</v>
      </c>
      <c r="D413" s="17" t="s">
        <v>8</v>
      </c>
      <c r="E413" s="39" t="s">
        <v>437</v>
      </c>
      <c r="F413" s="39" t="s">
        <v>122</v>
      </c>
      <c r="G413" s="19" t="s">
        <v>9</v>
      </c>
      <c r="H413" s="40" t="s">
        <v>457</v>
      </c>
      <c r="I413" s="21">
        <v>2012.06</v>
      </c>
      <c r="J413" s="22" t="s">
        <v>12</v>
      </c>
    </row>
    <row r="414" spans="1:10" s="23" customFormat="1" ht="27" customHeight="1">
      <c r="A414" s="36" t="s">
        <v>386</v>
      </c>
      <c r="B414" s="43"/>
      <c r="C414" s="16" t="str">
        <f t="shared" si="12"/>
        <v>DC_32_061_00</v>
      </c>
      <c r="D414" s="17" t="s">
        <v>8</v>
      </c>
      <c r="E414" s="39" t="s">
        <v>437</v>
      </c>
      <c r="F414" s="39" t="s">
        <v>75</v>
      </c>
      <c r="G414" s="19" t="s">
        <v>9</v>
      </c>
      <c r="H414" s="40" t="s">
        <v>458</v>
      </c>
      <c r="I414" s="21">
        <v>2012.06</v>
      </c>
      <c r="J414" s="22" t="s">
        <v>12</v>
      </c>
    </row>
    <row r="415" spans="1:10" s="23" customFormat="1" ht="27" customHeight="1">
      <c r="A415" s="36" t="s">
        <v>386</v>
      </c>
      <c r="B415" s="43"/>
      <c r="C415" s="16" t="str">
        <f t="shared" si="12"/>
        <v>DC_32_062_00</v>
      </c>
      <c r="D415" s="17" t="s">
        <v>8</v>
      </c>
      <c r="E415" s="39" t="s">
        <v>437</v>
      </c>
      <c r="F415" s="39" t="s">
        <v>211</v>
      </c>
      <c r="G415" s="19" t="s">
        <v>9</v>
      </c>
      <c r="H415" s="40" t="s">
        <v>458</v>
      </c>
      <c r="I415" s="21">
        <v>2012.06</v>
      </c>
      <c r="J415" s="22" t="s">
        <v>12</v>
      </c>
    </row>
    <row r="416" spans="1:10" s="23" customFormat="1" ht="27" customHeight="1">
      <c r="A416" s="36" t="s">
        <v>386</v>
      </c>
      <c r="B416" s="43"/>
      <c r="C416" s="16" t="str">
        <f t="shared" si="12"/>
        <v>DC_32_091_00</v>
      </c>
      <c r="D416" s="17" t="s">
        <v>8</v>
      </c>
      <c r="E416" s="39" t="s">
        <v>437</v>
      </c>
      <c r="F416" s="39" t="s">
        <v>44</v>
      </c>
      <c r="G416" s="19" t="s">
        <v>9</v>
      </c>
      <c r="H416" s="40" t="s">
        <v>459</v>
      </c>
      <c r="I416" s="21">
        <v>2012.06</v>
      </c>
      <c r="J416" s="22" t="s">
        <v>12</v>
      </c>
    </row>
    <row r="417" spans="1:10" s="1" customFormat="1" ht="27" customHeight="1">
      <c r="A417" s="36" t="s">
        <v>386</v>
      </c>
      <c r="B417" s="44"/>
      <c r="C417" s="2" t="str">
        <f t="shared" si="12"/>
        <v>DC_32_092_00</v>
      </c>
      <c r="D417" s="17" t="s">
        <v>8</v>
      </c>
      <c r="E417" s="39" t="s">
        <v>437</v>
      </c>
      <c r="F417" s="41" t="s">
        <v>460</v>
      </c>
      <c r="G417" s="19" t="s">
        <v>9</v>
      </c>
      <c r="H417" s="40" t="s">
        <v>459</v>
      </c>
      <c r="I417" s="21">
        <v>2012.06</v>
      </c>
      <c r="J417" s="22" t="s">
        <v>12</v>
      </c>
    </row>
    <row r="418" spans="1:10" s="23" customFormat="1" ht="27" customHeight="1">
      <c r="A418" s="36" t="s">
        <v>386</v>
      </c>
      <c r="B418" s="122" t="s">
        <v>461</v>
      </c>
      <c r="C418" s="16" t="str">
        <f t="shared" si="12"/>
        <v>DC_33_001_00</v>
      </c>
      <c r="D418" s="17" t="s">
        <v>8</v>
      </c>
      <c r="E418" s="39" t="s">
        <v>462</v>
      </c>
      <c r="F418" s="39" t="s">
        <v>10</v>
      </c>
      <c r="G418" s="19" t="s">
        <v>9</v>
      </c>
      <c r="H418" s="40" t="s">
        <v>463</v>
      </c>
      <c r="I418" s="21">
        <v>2012.06</v>
      </c>
      <c r="J418" s="22" t="s">
        <v>12</v>
      </c>
    </row>
    <row r="419" spans="1:10" s="23" customFormat="1" ht="27" customHeight="1">
      <c r="A419" s="36" t="s">
        <v>386</v>
      </c>
      <c r="B419" s="123"/>
      <c r="C419" s="16" t="str">
        <f t="shared" si="12"/>
        <v>DC_33_002_00</v>
      </c>
      <c r="D419" s="17" t="s">
        <v>8</v>
      </c>
      <c r="E419" s="39" t="s">
        <v>462</v>
      </c>
      <c r="F419" s="39" t="s">
        <v>13</v>
      </c>
      <c r="G419" s="19" t="s">
        <v>9</v>
      </c>
      <c r="H419" s="40" t="s">
        <v>463</v>
      </c>
      <c r="I419" s="21">
        <v>2012.06</v>
      </c>
      <c r="J419" s="22" t="s">
        <v>12</v>
      </c>
    </row>
    <row r="420" spans="1:10" s="1" customFormat="1" ht="27" customHeight="1">
      <c r="A420" s="36" t="s">
        <v>386</v>
      </c>
      <c r="B420" s="123"/>
      <c r="C420" s="2" t="str">
        <f t="shared" si="12"/>
        <v>DC_33_006_00</v>
      </c>
      <c r="D420" s="17" t="s">
        <v>8</v>
      </c>
      <c r="E420" s="39" t="s">
        <v>462</v>
      </c>
      <c r="F420" s="41" t="s">
        <v>62</v>
      </c>
      <c r="G420" s="19" t="s">
        <v>9</v>
      </c>
      <c r="H420" s="40" t="s">
        <v>464</v>
      </c>
      <c r="I420" s="21">
        <v>2012.06</v>
      </c>
      <c r="J420" s="22" t="s">
        <v>12</v>
      </c>
    </row>
    <row r="421" spans="1:10" s="23" customFormat="1" ht="27" customHeight="1">
      <c r="A421" s="36" t="s">
        <v>386</v>
      </c>
      <c r="B421" s="123"/>
      <c r="C421" s="16" t="str">
        <f t="shared" si="12"/>
        <v>DC_33_007_00</v>
      </c>
      <c r="D421" s="17" t="s">
        <v>8</v>
      </c>
      <c r="E421" s="39" t="s">
        <v>462</v>
      </c>
      <c r="F421" s="41" t="s">
        <v>33</v>
      </c>
      <c r="G421" s="19" t="s">
        <v>9</v>
      </c>
      <c r="H421" s="40" t="s">
        <v>464</v>
      </c>
      <c r="I421" s="21">
        <v>2012.06</v>
      </c>
      <c r="J421" s="22" t="s">
        <v>12</v>
      </c>
    </row>
    <row r="422" spans="1:10" s="23" customFormat="1" ht="27" customHeight="1">
      <c r="A422" s="36" t="s">
        <v>386</v>
      </c>
      <c r="B422" s="123"/>
      <c r="C422" s="16" t="str">
        <f t="shared" si="12"/>
        <v>DC_33_008_00</v>
      </c>
      <c r="D422" s="17" t="s">
        <v>8</v>
      </c>
      <c r="E422" s="39" t="s">
        <v>462</v>
      </c>
      <c r="F422" s="41" t="s">
        <v>35</v>
      </c>
      <c r="G422" s="19" t="s">
        <v>9</v>
      </c>
      <c r="H422" s="40" t="s">
        <v>465</v>
      </c>
      <c r="I422" s="21">
        <v>2012.06</v>
      </c>
      <c r="J422" s="22" t="s">
        <v>12</v>
      </c>
    </row>
    <row r="423" spans="1:10" s="23" customFormat="1" ht="27" customHeight="1">
      <c r="A423" s="36" t="s">
        <v>386</v>
      </c>
      <c r="B423" s="123"/>
      <c r="C423" s="16" t="str">
        <f t="shared" si="12"/>
        <v>DC_33_009_00</v>
      </c>
      <c r="D423" s="17" t="s">
        <v>8</v>
      </c>
      <c r="E423" s="39" t="s">
        <v>462</v>
      </c>
      <c r="F423" s="41" t="s">
        <v>37</v>
      </c>
      <c r="G423" s="19" t="s">
        <v>9</v>
      </c>
      <c r="H423" s="40" t="s">
        <v>465</v>
      </c>
      <c r="I423" s="21">
        <v>2012.06</v>
      </c>
      <c r="J423" s="22" t="s">
        <v>12</v>
      </c>
    </row>
    <row r="424" spans="1:10" s="23" customFormat="1" ht="27" customHeight="1">
      <c r="A424" s="36" t="s">
        <v>386</v>
      </c>
      <c r="B424" s="123"/>
      <c r="C424" s="16" t="str">
        <f t="shared" si="12"/>
        <v>DC_33_010_00</v>
      </c>
      <c r="D424" s="17" t="s">
        <v>8</v>
      </c>
      <c r="E424" s="39" t="s">
        <v>462</v>
      </c>
      <c r="F424" s="41" t="s">
        <v>38</v>
      </c>
      <c r="G424" s="19" t="s">
        <v>9</v>
      </c>
      <c r="H424" s="40" t="s">
        <v>466</v>
      </c>
      <c r="I424" s="21">
        <v>2012.06</v>
      </c>
      <c r="J424" s="22" t="s">
        <v>12</v>
      </c>
    </row>
    <row r="425" spans="1:10" s="23" customFormat="1" ht="27" customHeight="1">
      <c r="A425" s="36" t="s">
        <v>386</v>
      </c>
      <c r="B425" s="123"/>
      <c r="C425" s="16" t="str">
        <f t="shared" si="12"/>
        <v>DC_33_011_00</v>
      </c>
      <c r="D425" s="17" t="s">
        <v>8</v>
      </c>
      <c r="E425" s="39" t="s">
        <v>462</v>
      </c>
      <c r="F425" s="41" t="s">
        <v>21</v>
      </c>
      <c r="G425" s="19" t="s">
        <v>9</v>
      </c>
      <c r="H425" s="40" t="s">
        <v>466</v>
      </c>
      <c r="I425" s="21">
        <v>2012.06</v>
      </c>
      <c r="J425" s="22" t="s">
        <v>12</v>
      </c>
    </row>
    <row r="426" spans="1:10" s="23" customFormat="1" ht="27" customHeight="1">
      <c r="A426" s="36" t="s">
        <v>386</v>
      </c>
      <c r="B426" s="123"/>
      <c r="C426" s="16" t="str">
        <f t="shared" si="12"/>
        <v>DC_33_012_00</v>
      </c>
      <c r="D426" s="17" t="s">
        <v>8</v>
      </c>
      <c r="E426" s="39" t="s">
        <v>462</v>
      </c>
      <c r="F426" s="41" t="s">
        <v>23</v>
      </c>
      <c r="G426" s="19" t="s">
        <v>9</v>
      </c>
      <c r="H426" s="40" t="s">
        <v>467</v>
      </c>
      <c r="I426" s="21">
        <v>2012.06</v>
      </c>
      <c r="J426" s="22" t="s">
        <v>12</v>
      </c>
    </row>
    <row r="427" spans="1:10" s="23" customFormat="1" ht="27" customHeight="1">
      <c r="A427" s="36" t="s">
        <v>386</v>
      </c>
      <c r="B427" s="123"/>
      <c r="C427" s="16" t="str">
        <f t="shared" si="12"/>
        <v>DC_33_013_00</v>
      </c>
      <c r="D427" s="17" t="s">
        <v>8</v>
      </c>
      <c r="E427" s="39" t="s">
        <v>462</v>
      </c>
      <c r="F427" s="41" t="s">
        <v>176</v>
      </c>
      <c r="G427" s="19" t="s">
        <v>9</v>
      </c>
      <c r="H427" s="40" t="s">
        <v>467</v>
      </c>
      <c r="I427" s="21">
        <v>2012.06</v>
      </c>
      <c r="J427" s="22" t="s">
        <v>12</v>
      </c>
    </row>
    <row r="428" spans="1:10" s="1" customFormat="1" ht="27" customHeight="1">
      <c r="A428" s="36" t="s">
        <v>386</v>
      </c>
      <c r="B428" s="123"/>
      <c r="C428" s="2" t="str">
        <f t="shared" si="12"/>
        <v>DC_33_021_00</v>
      </c>
      <c r="D428" s="17" t="s">
        <v>8</v>
      </c>
      <c r="E428" s="39" t="s">
        <v>462</v>
      </c>
      <c r="F428" s="41" t="s">
        <v>379</v>
      </c>
      <c r="G428" s="19" t="s">
        <v>9</v>
      </c>
      <c r="H428" s="40" t="s">
        <v>468</v>
      </c>
      <c r="I428" s="21">
        <v>2012.06</v>
      </c>
      <c r="J428" s="22" t="s">
        <v>12</v>
      </c>
    </row>
    <row r="429" spans="1:10" s="23" customFormat="1" ht="27" customHeight="1">
      <c r="A429" s="36" t="s">
        <v>386</v>
      </c>
      <c r="B429" s="123"/>
      <c r="C429" s="16" t="str">
        <f t="shared" si="12"/>
        <v>DC_33_022_00</v>
      </c>
      <c r="D429" s="17" t="s">
        <v>8</v>
      </c>
      <c r="E429" s="39" t="s">
        <v>462</v>
      </c>
      <c r="F429" s="41" t="s">
        <v>67</v>
      </c>
      <c r="G429" s="19" t="s">
        <v>9</v>
      </c>
      <c r="H429" s="40" t="s">
        <v>468</v>
      </c>
      <c r="I429" s="21">
        <v>2012.06</v>
      </c>
      <c r="J429" s="22" t="s">
        <v>12</v>
      </c>
    </row>
    <row r="430" spans="1:10" s="1" customFormat="1" ht="27" customHeight="1">
      <c r="A430" s="36" t="s">
        <v>386</v>
      </c>
      <c r="B430" s="123"/>
      <c r="C430" s="2" t="str">
        <f t="shared" si="12"/>
        <v>DC_33_023_00</v>
      </c>
      <c r="D430" s="17" t="s">
        <v>8</v>
      </c>
      <c r="E430" s="39" t="s">
        <v>462</v>
      </c>
      <c r="F430" s="41" t="s">
        <v>69</v>
      </c>
      <c r="G430" s="19" t="s">
        <v>9</v>
      </c>
      <c r="H430" s="40" t="s">
        <v>469</v>
      </c>
      <c r="I430" s="21">
        <v>2012.06</v>
      </c>
      <c r="J430" s="22" t="s">
        <v>12</v>
      </c>
    </row>
    <row r="431" spans="1:10" s="23" customFormat="1" ht="27" customHeight="1">
      <c r="A431" s="36" t="s">
        <v>386</v>
      </c>
      <c r="B431" s="123"/>
      <c r="C431" s="16" t="str">
        <f t="shared" si="12"/>
        <v>DC_33_024_00</v>
      </c>
      <c r="D431" s="17" t="s">
        <v>8</v>
      </c>
      <c r="E431" s="39" t="s">
        <v>462</v>
      </c>
      <c r="F431" s="41" t="s">
        <v>103</v>
      </c>
      <c r="G431" s="19" t="s">
        <v>9</v>
      </c>
      <c r="H431" s="40" t="s">
        <v>469</v>
      </c>
      <c r="I431" s="21">
        <v>2012.06</v>
      </c>
      <c r="J431" s="22" t="s">
        <v>12</v>
      </c>
    </row>
    <row r="432" spans="1:10" s="1" customFormat="1" ht="27" customHeight="1">
      <c r="A432" s="36" t="s">
        <v>386</v>
      </c>
      <c r="B432" s="123"/>
      <c r="C432" s="16" t="str">
        <f t="shared" si="12"/>
        <v>DC_33_025_00</v>
      </c>
      <c r="D432" s="17" t="s">
        <v>8</v>
      </c>
      <c r="E432" s="39" t="s">
        <v>462</v>
      </c>
      <c r="F432" s="41" t="s">
        <v>105</v>
      </c>
      <c r="G432" s="19" t="s">
        <v>9</v>
      </c>
      <c r="H432" s="40" t="s">
        <v>470</v>
      </c>
      <c r="I432" s="21">
        <v>2012.06</v>
      </c>
      <c r="J432" s="22" t="s">
        <v>12</v>
      </c>
    </row>
    <row r="433" spans="1:10" s="1" customFormat="1" ht="27" customHeight="1">
      <c r="A433" s="36" t="s">
        <v>386</v>
      </c>
      <c r="B433" s="123"/>
      <c r="C433" s="16" t="str">
        <f t="shared" si="12"/>
        <v>DC_33_026_00</v>
      </c>
      <c r="D433" s="17" t="s">
        <v>8</v>
      </c>
      <c r="E433" s="39" t="s">
        <v>462</v>
      </c>
      <c r="F433" s="41" t="s">
        <v>107</v>
      </c>
      <c r="G433" s="19" t="s">
        <v>9</v>
      </c>
      <c r="H433" s="40" t="s">
        <v>470</v>
      </c>
      <c r="I433" s="21">
        <v>2012.06</v>
      </c>
      <c r="J433" s="22" t="s">
        <v>12</v>
      </c>
    </row>
    <row r="434" spans="1:10" s="23" customFormat="1" ht="27" customHeight="1">
      <c r="A434" s="36" t="s">
        <v>386</v>
      </c>
      <c r="B434" s="123"/>
      <c r="C434" s="16" t="str">
        <f t="shared" si="12"/>
        <v>DC_33_027_00</v>
      </c>
      <c r="D434" s="17" t="s">
        <v>8</v>
      </c>
      <c r="E434" s="39" t="s">
        <v>462</v>
      </c>
      <c r="F434" s="41" t="s">
        <v>109</v>
      </c>
      <c r="G434" s="19" t="s">
        <v>9</v>
      </c>
      <c r="H434" s="40" t="s">
        <v>471</v>
      </c>
      <c r="I434" s="21">
        <v>2012.06</v>
      </c>
      <c r="J434" s="22" t="s">
        <v>12</v>
      </c>
    </row>
    <row r="435" spans="1:10" s="1" customFormat="1" ht="27" customHeight="1">
      <c r="A435" s="36" t="s">
        <v>386</v>
      </c>
      <c r="B435" s="123"/>
      <c r="C435" s="2" t="str">
        <f t="shared" si="12"/>
        <v>DC_33_028_00</v>
      </c>
      <c r="D435" s="17" t="s">
        <v>8</v>
      </c>
      <c r="E435" s="39" t="s">
        <v>462</v>
      </c>
      <c r="F435" s="41" t="s">
        <v>111</v>
      </c>
      <c r="G435" s="19" t="s">
        <v>9</v>
      </c>
      <c r="H435" s="40" t="s">
        <v>471</v>
      </c>
      <c r="I435" s="21">
        <v>2012.06</v>
      </c>
      <c r="J435" s="22" t="s">
        <v>12</v>
      </c>
    </row>
    <row r="436" spans="1:10" s="23" customFormat="1" ht="27" customHeight="1">
      <c r="A436" s="36" t="s">
        <v>386</v>
      </c>
      <c r="B436" s="123"/>
      <c r="C436" s="16" t="str">
        <f t="shared" si="12"/>
        <v>DC_33_029_00</v>
      </c>
      <c r="D436" s="17" t="s">
        <v>8</v>
      </c>
      <c r="E436" s="39" t="s">
        <v>462</v>
      </c>
      <c r="F436" s="41" t="s">
        <v>113</v>
      </c>
      <c r="G436" s="19" t="s">
        <v>9</v>
      </c>
      <c r="H436" s="40" t="s">
        <v>472</v>
      </c>
      <c r="I436" s="21">
        <v>2012.06</v>
      </c>
      <c r="J436" s="22" t="s">
        <v>12</v>
      </c>
    </row>
    <row r="437" spans="1:10" s="23" customFormat="1" ht="27" customHeight="1">
      <c r="A437" s="36" t="s">
        <v>386</v>
      </c>
      <c r="B437" s="123"/>
      <c r="C437" s="16" t="str">
        <f t="shared" si="12"/>
        <v>DC_33_030_00</v>
      </c>
      <c r="D437" s="17" t="s">
        <v>8</v>
      </c>
      <c r="E437" s="39" t="s">
        <v>462</v>
      </c>
      <c r="F437" s="41" t="s">
        <v>115</v>
      </c>
      <c r="G437" s="19" t="s">
        <v>9</v>
      </c>
      <c r="H437" s="40" t="s">
        <v>473</v>
      </c>
      <c r="I437" s="21">
        <v>2012.06</v>
      </c>
      <c r="J437" s="22" t="s">
        <v>12</v>
      </c>
    </row>
    <row r="438" spans="1:10" s="23" customFormat="1" ht="27" customHeight="1">
      <c r="A438" s="36" t="s">
        <v>386</v>
      </c>
      <c r="B438" s="123"/>
      <c r="C438" s="16" t="str">
        <f t="shared" si="12"/>
        <v>DC_33_031_00</v>
      </c>
      <c r="D438" s="17" t="s">
        <v>8</v>
      </c>
      <c r="E438" s="39" t="s">
        <v>462</v>
      </c>
      <c r="F438" s="41" t="s">
        <v>117</v>
      </c>
      <c r="G438" s="19" t="s">
        <v>9</v>
      </c>
      <c r="H438" s="40" t="s">
        <v>474</v>
      </c>
      <c r="I438" s="21">
        <v>2012.06</v>
      </c>
      <c r="J438" s="22" t="s">
        <v>12</v>
      </c>
    </row>
    <row r="439" spans="1:10" s="23" customFormat="1" ht="27" customHeight="1">
      <c r="A439" s="36" t="s">
        <v>386</v>
      </c>
      <c r="B439" s="123"/>
      <c r="C439" s="16" t="str">
        <f t="shared" si="12"/>
        <v>DC_33_032_00</v>
      </c>
      <c r="D439" s="17" t="s">
        <v>8</v>
      </c>
      <c r="E439" s="39" t="s">
        <v>462</v>
      </c>
      <c r="F439" s="41" t="s">
        <v>188</v>
      </c>
      <c r="G439" s="19" t="s">
        <v>9</v>
      </c>
      <c r="H439" s="40" t="s">
        <v>475</v>
      </c>
      <c r="I439" s="21">
        <v>2012.06</v>
      </c>
      <c r="J439" s="22" t="s">
        <v>12</v>
      </c>
    </row>
    <row r="440" spans="1:10" s="23" customFormat="1" ht="27" customHeight="1">
      <c r="A440" s="36" t="s">
        <v>386</v>
      </c>
      <c r="B440" s="123"/>
      <c r="C440" s="16" t="str">
        <f t="shared" si="12"/>
        <v>DC_33_033_00</v>
      </c>
      <c r="D440" s="17" t="s">
        <v>8</v>
      </c>
      <c r="E440" s="39" t="s">
        <v>462</v>
      </c>
      <c r="F440" s="41" t="s">
        <v>189</v>
      </c>
      <c r="G440" s="19" t="s">
        <v>9</v>
      </c>
      <c r="H440" s="40" t="s">
        <v>476</v>
      </c>
      <c r="I440" s="21">
        <v>2012.06</v>
      </c>
      <c r="J440" s="22" t="s">
        <v>12</v>
      </c>
    </row>
    <row r="441" spans="1:10" s="23" customFormat="1" ht="27" customHeight="1">
      <c r="A441" s="36" t="s">
        <v>386</v>
      </c>
      <c r="B441" s="123"/>
      <c r="C441" s="16" t="str">
        <f t="shared" si="12"/>
        <v>DC_33_034_00</v>
      </c>
      <c r="D441" s="17" t="s">
        <v>8</v>
      </c>
      <c r="E441" s="39" t="s">
        <v>462</v>
      </c>
      <c r="F441" s="41" t="s">
        <v>191</v>
      </c>
      <c r="G441" s="19" t="s">
        <v>9</v>
      </c>
      <c r="H441" s="40" t="s">
        <v>477</v>
      </c>
      <c r="I441" s="21">
        <v>2012.06</v>
      </c>
      <c r="J441" s="22" t="s">
        <v>12</v>
      </c>
    </row>
    <row r="442" spans="1:10" s="23" customFormat="1" ht="27" customHeight="1">
      <c r="A442" s="36" t="s">
        <v>386</v>
      </c>
      <c r="B442" s="123"/>
      <c r="C442" s="16" t="str">
        <f t="shared" si="12"/>
        <v>DC_33_035_00</v>
      </c>
      <c r="D442" s="17" t="s">
        <v>8</v>
      </c>
      <c r="E442" s="39" t="s">
        <v>462</v>
      </c>
      <c r="F442" s="41" t="s">
        <v>192</v>
      </c>
      <c r="G442" s="19" t="s">
        <v>9</v>
      </c>
      <c r="H442" s="40" t="s">
        <v>478</v>
      </c>
      <c r="I442" s="21">
        <v>2012.06</v>
      </c>
      <c r="J442" s="22" t="s">
        <v>12</v>
      </c>
    </row>
    <row r="443" spans="1:10" s="23" customFormat="1" ht="27" customHeight="1">
      <c r="A443" s="36" t="s">
        <v>386</v>
      </c>
      <c r="B443" s="123"/>
      <c r="C443" s="16" t="str">
        <f t="shared" si="12"/>
        <v>DC_33_036_00</v>
      </c>
      <c r="D443" s="17" t="s">
        <v>8</v>
      </c>
      <c r="E443" s="39" t="s">
        <v>462</v>
      </c>
      <c r="F443" s="41" t="s">
        <v>194</v>
      </c>
      <c r="G443" s="19" t="s">
        <v>9</v>
      </c>
      <c r="H443" s="40" t="s">
        <v>479</v>
      </c>
      <c r="I443" s="21">
        <v>2012.06</v>
      </c>
      <c r="J443" s="22" t="s">
        <v>12</v>
      </c>
    </row>
    <row r="444" spans="1:10" s="23" customFormat="1" ht="27" customHeight="1">
      <c r="A444" s="36" t="s">
        <v>386</v>
      </c>
      <c r="B444" s="123"/>
      <c r="C444" s="16" t="str">
        <f t="shared" si="12"/>
        <v>DC_33_037_00</v>
      </c>
      <c r="D444" s="17" t="s">
        <v>8</v>
      </c>
      <c r="E444" s="39" t="s">
        <v>462</v>
      </c>
      <c r="F444" s="41" t="s">
        <v>195</v>
      </c>
      <c r="G444" s="19" t="s">
        <v>9</v>
      </c>
      <c r="H444" s="40" t="s">
        <v>480</v>
      </c>
      <c r="I444" s="21">
        <v>2012.06</v>
      </c>
      <c r="J444" s="22" t="s">
        <v>12</v>
      </c>
    </row>
    <row r="445" spans="1:10" s="23" customFormat="1" ht="27" customHeight="1">
      <c r="A445" s="36" t="s">
        <v>386</v>
      </c>
      <c r="B445" s="123"/>
      <c r="C445" s="16" t="str">
        <f t="shared" si="12"/>
        <v>DC_33_038_00</v>
      </c>
      <c r="D445" s="17" t="s">
        <v>8</v>
      </c>
      <c r="E445" s="39" t="s">
        <v>462</v>
      </c>
      <c r="F445" s="41" t="s">
        <v>196</v>
      </c>
      <c r="G445" s="19" t="s">
        <v>9</v>
      </c>
      <c r="H445" s="40" t="s">
        <v>481</v>
      </c>
      <c r="I445" s="21">
        <v>2012.06</v>
      </c>
      <c r="J445" s="22" t="s">
        <v>12</v>
      </c>
    </row>
    <row r="446" spans="1:10" s="23" customFormat="1" ht="27" customHeight="1">
      <c r="A446" s="36" t="s">
        <v>386</v>
      </c>
      <c r="B446" s="123"/>
      <c r="C446" s="16" t="str">
        <f t="shared" si="12"/>
        <v>DC_33_039_00</v>
      </c>
      <c r="D446" s="17" t="s">
        <v>8</v>
      </c>
      <c r="E446" s="39" t="s">
        <v>462</v>
      </c>
      <c r="F446" s="41" t="s">
        <v>447</v>
      </c>
      <c r="G446" s="19" t="s">
        <v>9</v>
      </c>
      <c r="H446" s="40" t="s">
        <v>482</v>
      </c>
      <c r="I446" s="21">
        <v>2012.06</v>
      </c>
      <c r="J446" s="22" t="s">
        <v>12</v>
      </c>
    </row>
    <row r="447" spans="1:10" s="23" customFormat="1" ht="27" customHeight="1">
      <c r="A447" s="36" t="s">
        <v>386</v>
      </c>
      <c r="B447" s="123"/>
      <c r="C447" s="16" t="str">
        <f t="shared" si="12"/>
        <v>DC_33_040_00</v>
      </c>
      <c r="D447" s="17" t="s">
        <v>8</v>
      </c>
      <c r="E447" s="39" t="s">
        <v>462</v>
      </c>
      <c r="F447" s="41" t="s">
        <v>483</v>
      </c>
      <c r="G447" s="19" t="s">
        <v>9</v>
      </c>
      <c r="H447" s="40" t="s">
        <v>484</v>
      </c>
      <c r="I447" s="21">
        <v>2012.06</v>
      </c>
      <c r="J447" s="22" t="s">
        <v>12</v>
      </c>
    </row>
    <row r="448" spans="1:10" s="23" customFormat="1" ht="27" customHeight="1">
      <c r="A448" s="36" t="s">
        <v>386</v>
      </c>
      <c r="B448" s="123"/>
      <c r="C448" s="16" t="str">
        <f t="shared" si="12"/>
        <v>DC_33_041_00</v>
      </c>
      <c r="D448" s="17" t="s">
        <v>8</v>
      </c>
      <c r="E448" s="39" t="s">
        <v>462</v>
      </c>
      <c r="F448" s="41" t="s">
        <v>334</v>
      </c>
      <c r="G448" s="19" t="s">
        <v>9</v>
      </c>
      <c r="H448" s="40" t="s">
        <v>485</v>
      </c>
      <c r="I448" s="21">
        <v>2012.06</v>
      </c>
      <c r="J448" s="22" t="s">
        <v>12</v>
      </c>
    </row>
    <row r="449" spans="1:10" s="23" customFormat="1" ht="27" customHeight="1">
      <c r="A449" s="36" t="s">
        <v>386</v>
      </c>
      <c r="B449" s="123"/>
      <c r="C449" s="16" t="str">
        <f t="shared" ref="C449:C512" si="13">D449&amp;"_"&amp;E449&amp;"_"&amp;F449&amp;"_"&amp;G449</f>
        <v>DC_33_042_00</v>
      </c>
      <c r="D449" s="17" t="s">
        <v>8</v>
      </c>
      <c r="E449" s="39" t="s">
        <v>462</v>
      </c>
      <c r="F449" s="41" t="s">
        <v>449</v>
      </c>
      <c r="G449" s="19" t="s">
        <v>9</v>
      </c>
      <c r="H449" s="40" t="s">
        <v>485</v>
      </c>
      <c r="I449" s="21">
        <v>2012.06</v>
      </c>
      <c r="J449" s="22" t="s">
        <v>12</v>
      </c>
    </row>
    <row r="450" spans="1:10" s="23" customFormat="1" ht="27" customHeight="1">
      <c r="A450" s="36" t="s">
        <v>386</v>
      </c>
      <c r="B450" s="123"/>
      <c r="C450" s="16" t="str">
        <f t="shared" si="13"/>
        <v>DC_33_043_00</v>
      </c>
      <c r="D450" s="17" t="s">
        <v>8</v>
      </c>
      <c r="E450" s="39" t="s">
        <v>462</v>
      </c>
      <c r="F450" s="41" t="s">
        <v>486</v>
      </c>
      <c r="G450" s="19" t="s">
        <v>9</v>
      </c>
      <c r="H450" s="40" t="s">
        <v>487</v>
      </c>
      <c r="I450" s="21">
        <v>2012.06</v>
      </c>
      <c r="J450" s="22" t="s">
        <v>12</v>
      </c>
    </row>
    <row r="451" spans="1:10" s="23" customFormat="1" ht="27" customHeight="1">
      <c r="A451" s="36" t="s">
        <v>386</v>
      </c>
      <c r="B451" s="123"/>
      <c r="C451" s="16" t="str">
        <f t="shared" si="13"/>
        <v>DC_33_044_00</v>
      </c>
      <c r="D451" s="17" t="s">
        <v>8</v>
      </c>
      <c r="E451" s="39" t="s">
        <v>462</v>
      </c>
      <c r="F451" s="41" t="s">
        <v>488</v>
      </c>
      <c r="G451" s="19" t="s">
        <v>9</v>
      </c>
      <c r="H451" s="40" t="s">
        <v>487</v>
      </c>
      <c r="I451" s="21">
        <v>2012.06</v>
      </c>
      <c r="J451" s="22" t="s">
        <v>12</v>
      </c>
    </row>
    <row r="452" spans="1:10" s="23" customFormat="1" ht="27" customHeight="1">
      <c r="A452" s="36" t="s">
        <v>386</v>
      </c>
      <c r="B452" s="123"/>
      <c r="C452" s="16" t="str">
        <f t="shared" si="13"/>
        <v>DC_33_051_00</v>
      </c>
      <c r="D452" s="17" t="s">
        <v>8</v>
      </c>
      <c r="E452" s="39" t="s">
        <v>462</v>
      </c>
      <c r="F452" s="39" t="s">
        <v>120</v>
      </c>
      <c r="G452" s="19" t="s">
        <v>9</v>
      </c>
      <c r="H452" s="40" t="s">
        <v>489</v>
      </c>
      <c r="I452" s="21">
        <v>2012.06</v>
      </c>
      <c r="J452" s="22" t="s">
        <v>12</v>
      </c>
    </row>
    <row r="453" spans="1:10" s="23" customFormat="1" ht="27" customHeight="1">
      <c r="A453" s="36" t="s">
        <v>386</v>
      </c>
      <c r="B453" s="123"/>
      <c r="C453" s="16" t="str">
        <f t="shared" si="13"/>
        <v>DC_33_052_00</v>
      </c>
      <c r="D453" s="17" t="s">
        <v>8</v>
      </c>
      <c r="E453" s="39" t="s">
        <v>462</v>
      </c>
      <c r="F453" s="39" t="s">
        <v>122</v>
      </c>
      <c r="G453" s="19" t="s">
        <v>9</v>
      </c>
      <c r="H453" s="40" t="s">
        <v>489</v>
      </c>
      <c r="I453" s="21">
        <v>2012.06</v>
      </c>
      <c r="J453" s="22" t="s">
        <v>12</v>
      </c>
    </row>
    <row r="454" spans="1:10" s="1" customFormat="1" ht="27" customHeight="1">
      <c r="A454" s="36" t="s">
        <v>386</v>
      </c>
      <c r="B454" s="123"/>
      <c r="C454" s="2" t="str">
        <f t="shared" si="13"/>
        <v>DC_33_053_00</v>
      </c>
      <c r="D454" s="17" t="s">
        <v>8</v>
      </c>
      <c r="E454" s="39" t="s">
        <v>462</v>
      </c>
      <c r="F454" s="39" t="s">
        <v>124</v>
      </c>
      <c r="G454" s="19" t="s">
        <v>9</v>
      </c>
      <c r="H454" s="42" t="s">
        <v>490</v>
      </c>
      <c r="I454" s="21">
        <v>2012.06</v>
      </c>
      <c r="J454" s="22" t="s">
        <v>12</v>
      </c>
    </row>
    <row r="455" spans="1:10" s="23" customFormat="1" ht="27" customHeight="1">
      <c r="A455" s="36" t="s">
        <v>386</v>
      </c>
      <c r="B455" s="123"/>
      <c r="C455" s="16" t="str">
        <f t="shared" si="13"/>
        <v>DC_33_054_00</v>
      </c>
      <c r="D455" s="17" t="s">
        <v>8</v>
      </c>
      <c r="E455" s="39" t="s">
        <v>462</v>
      </c>
      <c r="F455" s="39" t="s">
        <v>126</v>
      </c>
      <c r="G455" s="19" t="s">
        <v>9</v>
      </c>
      <c r="H455" s="42" t="s">
        <v>491</v>
      </c>
      <c r="I455" s="21">
        <v>2012.06</v>
      </c>
      <c r="J455" s="22" t="s">
        <v>12</v>
      </c>
    </row>
    <row r="456" spans="1:10" s="1" customFormat="1" ht="27" customHeight="1">
      <c r="A456" s="36" t="s">
        <v>386</v>
      </c>
      <c r="B456" s="123"/>
      <c r="C456" s="2" t="str">
        <f t="shared" si="13"/>
        <v>DC_33_055_00</v>
      </c>
      <c r="D456" s="17" t="s">
        <v>8</v>
      </c>
      <c r="E456" s="39" t="s">
        <v>462</v>
      </c>
      <c r="F456" s="39" t="s">
        <v>128</v>
      </c>
      <c r="G456" s="19" t="s">
        <v>9</v>
      </c>
      <c r="H456" s="42" t="s">
        <v>492</v>
      </c>
      <c r="I456" s="21">
        <v>2012.06</v>
      </c>
      <c r="J456" s="22" t="s">
        <v>12</v>
      </c>
    </row>
    <row r="457" spans="1:10" s="1" customFormat="1" ht="27" customHeight="1">
      <c r="A457" s="36" t="s">
        <v>386</v>
      </c>
      <c r="B457" s="123"/>
      <c r="C457" s="2" t="str">
        <f t="shared" si="13"/>
        <v>DC_33_056_00</v>
      </c>
      <c r="D457" s="17" t="s">
        <v>8</v>
      </c>
      <c r="E457" s="39" t="s">
        <v>462</v>
      </c>
      <c r="F457" s="39" t="s">
        <v>130</v>
      </c>
      <c r="G457" s="19" t="s">
        <v>9</v>
      </c>
      <c r="H457" s="42" t="s">
        <v>493</v>
      </c>
      <c r="I457" s="21">
        <v>2012.06</v>
      </c>
      <c r="J457" s="22" t="s">
        <v>12</v>
      </c>
    </row>
    <row r="458" spans="1:10" s="23" customFormat="1" ht="27" customHeight="1">
      <c r="A458" s="36" t="s">
        <v>386</v>
      </c>
      <c r="B458" s="123"/>
      <c r="C458" s="16" t="str">
        <f t="shared" si="13"/>
        <v>DC_33_061_00</v>
      </c>
      <c r="D458" s="17" t="s">
        <v>8</v>
      </c>
      <c r="E458" s="39" t="s">
        <v>462</v>
      </c>
      <c r="F458" s="39" t="s">
        <v>75</v>
      </c>
      <c r="G458" s="19" t="s">
        <v>9</v>
      </c>
      <c r="H458" s="40" t="s">
        <v>494</v>
      </c>
      <c r="I458" s="21">
        <v>2012.06</v>
      </c>
      <c r="J458" s="22" t="s">
        <v>12</v>
      </c>
    </row>
    <row r="459" spans="1:10" s="23" customFormat="1" ht="27" customHeight="1">
      <c r="A459" s="36" t="s">
        <v>386</v>
      </c>
      <c r="B459" s="123"/>
      <c r="C459" s="16" t="str">
        <f t="shared" si="13"/>
        <v>DC_33_062_00</v>
      </c>
      <c r="D459" s="17" t="s">
        <v>8</v>
      </c>
      <c r="E459" s="39" t="s">
        <v>462</v>
      </c>
      <c r="F459" s="39" t="s">
        <v>211</v>
      </c>
      <c r="G459" s="19" t="s">
        <v>9</v>
      </c>
      <c r="H459" s="40" t="s">
        <v>494</v>
      </c>
      <c r="I459" s="21">
        <v>2012.06</v>
      </c>
      <c r="J459" s="22" t="s">
        <v>12</v>
      </c>
    </row>
    <row r="460" spans="1:10" s="23" customFormat="1" ht="27" customHeight="1">
      <c r="A460" s="36" t="s">
        <v>386</v>
      </c>
      <c r="B460" s="123"/>
      <c r="C460" s="16" t="str">
        <f t="shared" si="13"/>
        <v>DC_33_063_00</v>
      </c>
      <c r="D460" s="17" t="s">
        <v>8</v>
      </c>
      <c r="E460" s="39" t="s">
        <v>462</v>
      </c>
      <c r="F460" s="39" t="s">
        <v>213</v>
      </c>
      <c r="G460" s="19" t="s">
        <v>9</v>
      </c>
      <c r="H460" s="40" t="s">
        <v>495</v>
      </c>
      <c r="I460" s="21">
        <v>2012.06</v>
      </c>
      <c r="J460" s="22" t="s">
        <v>12</v>
      </c>
    </row>
    <row r="461" spans="1:10" s="23" customFormat="1" ht="27" customHeight="1">
      <c r="A461" s="36" t="s">
        <v>386</v>
      </c>
      <c r="B461" s="123"/>
      <c r="C461" s="16" t="str">
        <f t="shared" si="13"/>
        <v>DC_33_064_00</v>
      </c>
      <c r="D461" s="17" t="s">
        <v>8</v>
      </c>
      <c r="E461" s="39" t="s">
        <v>462</v>
      </c>
      <c r="F461" s="39" t="s">
        <v>214</v>
      </c>
      <c r="G461" s="19" t="s">
        <v>9</v>
      </c>
      <c r="H461" s="40" t="s">
        <v>495</v>
      </c>
      <c r="I461" s="21">
        <v>2012.06</v>
      </c>
      <c r="J461" s="22" t="s">
        <v>12</v>
      </c>
    </row>
    <row r="462" spans="1:10" s="1" customFormat="1" ht="27" customHeight="1">
      <c r="A462" s="36" t="s">
        <v>386</v>
      </c>
      <c r="B462" s="123"/>
      <c r="C462" s="16" t="str">
        <f t="shared" si="13"/>
        <v>DC_33_065_00</v>
      </c>
      <c r="D462" s="17" t="s">
        <v>8</v>
      </c>
      <c r="E462" s="39" t="s">
        <v>462</v>
      </c>
      <c r="F462" s="39" t="s">
        <v>216</v>
      </c>
      <c r="G462" s="19" t="s">
        <v>9</v>
      </c>
      <c r="H462" s="40" t="s">
        <v>496</v>
      </c>
      <c r="I462" s="21">
        <v>2012.06</v>
      </c>
      <c r="J462" s="22" t="s">
        <v>12</v>
      </c>
    </row>
    <row r="463" spans="1:10" s="23" customFormat="1" ht="27" customHeight="1">
      <c r="A463" s="36" t="s">
        <v>386</v>
      </c>
      <c r="B463" s="123"/>
      <c r="C463" s="16" t="str">
        <f t="shared" si="13"/>
        <v>DC_33_066_00</v>
      </c>
      <c r="D463" s="17" t="s">
        <v>8</v>
      </c>
      <c r="E463" s="39" t="s">
        <v>462</v>
      </c>
      <c r="F463" s="39" t="s">
        <v>217</v>
      </c>
      <c r="G463" s="19" t="s">
        <v>9</v>
      </c>
      <c r="H463" s="40" t="s">
        <v>497</v>
      </c>
      <c r="I463" s="21">
        <v>2012.06</v>
      </c>
      <c r="J463" s="22" t="s">
        <v>12</v>
      </c>
    </row>
    <row r="464" spans="1:10" s="23" customFormat="1" ht="27" customHeight="1">
      <c r="A464" s="36" t="s">
        <v>386</v>
      </c>
      <c r="B464" s="123"/>
      <c r="C464" s="16" t="str">
        <f t="shared" si="13"/>
        <v>DC_33_067_00</v>
      </c>
      <c r="D464" s="17" t="s">
        <v>8</v>
      </c>
      <c r="E464" s="39" t="s">
        <v>462</v>
      </c>
      <c r="F464" s="39" t="s">
        <v>219</v>
      </c>
      <c r="G464" s="19" t="s">
        <v>9</v>
      </c>
      <c r="H464" s="40" t="s">
        <v>497</v>
      </c>
      <c r="I464" s="21">
        <v>2012.06</v>
      </c>
      <c r="J464" s="22" t="s">
        <v>12</v>
      </c>
    </row>
    <row r="465" spans="1:10" s="23" customFormat="1" ht="27" customHeight="1">
      <c r="A465" s="36" t="s">
        <v>386</v>
      </c>
      <c r="B465" s="123"/>
      <c r="C465" s="16" t="str">
        <f t="shared" si="13"/>
        <v>DC_33_068_00</v>
      </c>
      <c r="D465" s="17" t="s">
        <v>8</v>
      </c>
      <c r="E465" s="39" t="s">
        <v>462</v>
      </c>
      <c r="F465" s="39" t="s">
        <v>220</v>
      </c>
      <c r="G465" s="19" t="s">
        <v>9</v>
      </c>
      <c r="H465" s="40" t="s">
        <v>498</v>
      </c>
      <c r="I465" s="21">
        <v>2012.06</v>
      </c>
      <c r="J465" s="22" t="s">
        <v>12</v>
      </c>
    </row>
    <row r="466" spans="1:10" s="23" customFormat="1" ht="27" customHeight="1">
      <c r="A466" s="36" t="s">
        <v>386</v>
      </c>
      <c r="B466" s="123"/>
      <c r="C466" s="16" t="str">
        <f t="shared" si="13"/>
        <v>DC_33_069_00</v>
      </c>
      <c r="D466" s="17" t="s">
        <v>8</v>
      </c>
      <c r="E466" s="39" t="s">
        <v>462</v>
      </c>
      <c r="F466" s="39" t="s">
        <v>222</v>
      </c>
      <c r="G466" s="19" t="s">
        <v>9</v>
      </c>
      <c r="H466" s="40" t="s">
        <v>498</v>
      </c>
      <c r="I466" s="21">
        <v>2012.06</v>
      </c>
      <c r="J466" s="22" t="s">
        <v>12</v>
      </c>
    </row>
    <row r="467" spans="1:10" s="23" customFormat="1" ht="27" customHeight="1">
      <c r="A467" s="36" t="s">
        <v>386</v>
      </c>
      <c r="B467" s="123"/>
      <c r="C467" s="16" t="str">
        <f t="shared" si="13"/>
        <v>DC_33_081_00</v>
      </c>
      <c r="D467" s="17" t="s">
        <v>8</v>
      </c>
      <c r="E467" s="39" t="s">
        <v>462</v>
      </c>
      <c r="F467" s="39" t="s">
        <v>79</v>
      </c>
      <c r="G467" s="19" t="s">
        <v>9</v>
      </c>
      <c r="H467" s="40" t="s">
        <v>499</v>
      </c>
      <c r="I467" s="21">
        <v>2012.06</v>
      </c>
      <c r="J467" s="22" t="s">
        <v>12</v>
      </c>
    </row>
    <row r="468" spans="1:10" s="23" customFormat="1" ht="27" customHeight="1">
      <c r="A468" s="36" t="s">
        <v>386</v>
      </c>
      <c r="B468" s="123"/>
      <c r="C468" s="16" t="str">
        <f t="shared" si="13"/>
        <v>DC_33_082_00</v>
      </c>
      <c r="D468" s="17" t="s">
        <v>8</v>
      </c>
      <c r="E468" s="39" t="s">
        <v>462</v>
      </c>
      <c r="F468" s="39" t="s">
        <v>148</v>
      </c>
      <c r="G468" s="19" t="s">
        <v>9</v>
      </c>
      <c r="H468" s="40" t="s">
        <v>499</v>
      </c>
      <c r="I468" s="21">
        <v>2012.06</v>
      </c>
      <c r="J468" s="22" t="s">
        <v>12</v>
      </c>
    </row>
    <row r="469" spans="1:10" s="23" customFormat="1" ht="27" customHeight="1">
      <c r="A469" s="36" t="s">
        <v>386</v>
      </c>
      <c r="B469" s="123"/>
      <c r="C469" s="16" t="str">
        <f t="shared" si="13"/>
        <v>DC_33_083_00</v>
      </c>
      <c r="D469" s="17" t="s">
        <v>8</v>
      </c>
      <c r="E469" s="39" t="s">
        <v>462</v>
      </c>
      <c r="F469" s="39" t="s">
        <v>82</v>
      </c>
      <c r="G469" s="19" t="s">
        <v>9</v>
      </c>
      <c r="H469" s="40" t="s">
        <v>500</v>
      </c>
      <c r="I469" s="21">
        <v>2012.06</v>
      </c>
      <c r="J469" s="22" t="s">
        <v>12</v>
      </c>
    </row>
    <row r="470" spans="1:10" s="23" customFormat="1" ht="27" customHeight="1">
      <c r="A470" s="36" t="s">
        <v>386</v>
      </c>
      <c r="B470" s="123"/>
      <c r="C470" s="16" t="str">
        <f t="shared" si="13"/>
        <v>DC_33_084_00</v>
      </c>
      <c r="D470" s="17" t="s">
        <v>8</v>
      </c>
      <c r="E470" s="39" t="s">
        <v>462</v>
      </c>
      <c r="F470" s="39" t="s">
        <v>84</v>
      </c>
      <c r="G470" s="19" t="s">
        <v>9</v>
      </c>
      <c r="H470" s="40" t="s">
        <v>500</v>
      </c>
      <c r="I470" s="21">
        <v>2012.06</v>
      </c>
      <c r="J470" s="22" t="s">
        <v>12</v>
      </c>
    </row>
    <row r="471" spans="1:10" s="23" customFormat="1" ht="27" customHeight="1">
      <c r="A471" s="36" t="s">
        <v>386</v>
      </c>
      <c r="B471" s="123"/>
      <c r="C471" s="16" t="str">
        <f t="shared" si="13"/>
        <v>DC_33_086_00</v>
      </c>
      <c r="D471" s="17" t="s">
        <v>8</v>
      </c>
      <c r="E471" s="39" t="s">
        <v>462</v>
      </c>
      <c r="F471" s="39" t="s">
        <v>501</v>
      </c>
      <c r="G471" s="19" t="s">
        <v>9</v>
      </c>
      <c r="H471" s="40" t="s">
        <v>1401</v>
      </c>
      <c r="I471" s="21">
        <v>2012.06</v>
      </c>
      <c r="J471" s="22" t="s">
        <v>12</v>
      </c>
    </row>
    <row r="472" spans="1:10" s="23" customFormat="1" ht="27" customHeight="1">
      <c r="A472" s="36" t="s">
        <v>386</v>
      </c>
      <c r="B472" s="123"/>
      <c r="C472" s="147" t="str">
        <f t="shared" si="13"/>
        <v>DC_33_087_01</v>
      </c>
      <c r="D472" s="148" t="s">
        <v>8</v>
      </c>
      <c r="E472" s="149" t="s">
        <v>462</v>
      </c>
      <c r="F472" s="149" t="s">
        <v>356</v>
      </c>
      <c r="G472" s="150" t="s">
        <v>1403</v>
      </c>
      <c r="H472" s="151" t="s">
        <v>1401</v>
      </c>
      <c r="I472" s="152">
        <v>2013.05</v>
      </c>
      <c r="J472" s="153" t="s">
        <v>1408</v>
      </c>
    </row>
    <row r="473" spans="1:10" s="23" customFormat="1" ht="27" customHeight="1">
      <c r="A473" s="36" t="s">
        <v>386</v>
      </c>
      <c r="B473" s="123"/>
      <c r="C473" s="16" t="str">
        <f t="shared" si="13"/>
        <v>DC_33_088_00</v>
      </c>
      <c r="D473" s="17" t="s">
        <v>8</v>
      </c>
      <c r="E473" s="39" t="s">
        <v>462</v>
      </c>
      <c r="F473" s="39" t="s">
        <v>419</v>
      </c>
      <c r="G473" s="19" t="s">
        <v>9</v>
      </c>
      <c r="H473" s="40" t="s">
        <v>1402</v>
      </c>
      <c r="I473" s="21">
        <v>2012.06</v>
      </c>
      <c r="J473" s="22" t="s">
        <v>12</v>
      </c>
    </row>
    <row r="474" spans="1:10" s="23" customFormat="1" ht="27" customHeight="1">
      <c r="A474" s="36" t="s">
        <v>386</v>
      </c>
      <c r="B474" s="123"/>
      <c r="C474" s="147" t="str">
        <f t="shared" si="13"/>
        <v>DC_33_089_01</v>
      </c>
      <c r="D474" s="148" t="s">
        <v>8</v>
      </c>
      <c r="E474" s="149" t="s">
        <v>462</v>
      </c>
      <c r="F474" s="149" t="s">
        <v>421</v>
      </c>
      <c r="G474" s="150" t="s">
        <v>1403</v>
      </c>
      <c r="H474" s="151" t="s">
        <v>1402</v>
      </c>
      <c r="I474" s="152">
        <v>2013.05</v>
      </c>
      <c r="J474" s="153" t="s">
        <v>1408</v>
      </c>
    </row>
    <row r="475" spans="1:10" s="23" customFormat="1" ht="27" customHeight="1">
      <c r="A475" s="36" t="s">
        <v>386</v>
      </c>
      <c r="B475" s="123"/>
      <c r="C475" s="16" t="str">
        <f t="shared" si="13"/>
        <v>DC_33_090_00</v>
      </c>
      <c r="D475" s="17" t="s">
        <v>8</v>
      </c>
      <c r="E475" s="39" t="s">
        <v>462</v>
      </c>
      <c r="F475" s="39" t="s">
        <v>87</v>
      </c>
      <c r="G475" s="19" t="s">
        <v>9</v>
      </c>
      <c r="H475" s="40" t="s">
        <v>604</v>
      </c>
      <c r="I475" s="21">
        <v>2012.06</v>
      </c>
      <c r="J475" s="22" t="s">
        <v>12</v>
      </c>
    </row>
    <row r="476" spans="1:10" s="23" customFormat="1" ht="27" customHeight="1">
      <c r="A476" s="36" t="s">
        <v>386</v>
      </c>
      <c r="B476" s="124"/>
      <c r="C476" s="16" t="str">
        <f t="shared" si="13"/>
        <v>DC_33_091_00</v>
      </c>
      <c r="D476" s="17" t="s">
        <v>8</v>
      </c>
      <c r="E476" s="39" t="s">
        <v>462</v>
      </c>
      <c r="F476" s="39" t="s">
        <v>88</v>
      </c>
      <c r="G476" s="19" t="s">
        <v>9</v>
      </c>
      <c r="H476" s="40" t="s">
        <v>605</v>
      </c>
      <c r="I476" s="21">
        <v>2012.06</v>
      </c>
      <c r="J476" s="22" t="s">
        <v>12</v>
      </c>
    </row>
    <row r="477" spans="1:10" s="23" customFormat="1" ht="27" customHeight="1">
      <c r="A477" s="36" t="s">
        <v>386</v>
      </c>
      <c r="B477" s="122" t="s">
        <v>502</v>
      </c>
      <c r="C477" s="16" t="str">
        <f t="shared" si="13"/>
        <v>DC_34_001_00</v>
      </c>
      <c r="D477" s="17" t="s">
        <v>8</v>
      </c>
      <c r="E477" s="39" t="s">
        <v>503</v>
      </c>
      <c r="F477" s="39" t="s">
        <v>10</v>
      </c>
      <c r="G477" s="19" t="s">
        <v>9</v>
      </c>
      <c r="H477" s="40" t="s">
        <v>504</v>
      </c>
      <c r="I477" s="21">
        <v>2012.06</v>
      </c>
      <c r="J477" s="22" t="s">
        <v>12</v>
      </c>
    </row>
    <row r="478" spans="1:10" s="23" customFormat="1" ht="27" customHeight="1">
      <c r="A478" s="36" t="s">
        <v>386</v>
      </c>
      <c r="B478" s="123"/>
      <c r="C478" s="16" t="str">
        <f t="shared" si="13"/>
        <v>DC_34_002_00</v>
      </c>
      <c r="D478" s="17" t="s">
        <v>8</v>
      </c>
      <c r="E478" s="39" t="s">
        <v>503</v>
      </c>
      <c r="F478" s="39" t="s">
        <v>13</v>
      </c>
      <c r="G478" s="19" t="s">
        <v>9</v>
      </c>
      <c r="H478" s="40" t="s">
        <v>505</v>
      </c>
      <c r="I478" s="21">
        <v>2012.06</v>
      </c>
      <c r="J478" s="22" t="s">
        <v>12</v>
      </c>
    </row>
    <row r="479" spans="1:10" s="23" customFormat="1" ht="27" customHeight="1">
      <c r="A479" s="36" t="s">
        <v>386</v>
      </c>
      <c r="B479" s="123"/>
      <c r="C479" s="16" t="str">
        <f t="shared" si="13"/>
        <v>DC_34_003_00</v>
      </c>
      <c r="D479" s="17" t="s">
        <v>8</v>
      </c>
      <c r="E479" s="39" t="s">
        <v>503</v>
      </c>
      <c r="F479" s="39" t="s">
        <v>15</v>
      </c>
      <c r="G479" s="19" t="s">
        <v>9</v>
      </c>
      <c r="H479" s="40" t="s">
        <v>506</v>
      </c>
      <c r="I479" s="21">
        <v>2012.06</v>
      </c>
      <c r="J479" s="22" t="s">
        <v>12</v>
      </c>
    </row>
    <row r="480" spans="1:10" s="23" customFormat="1" ht="27" customHeight="1">
      <c r="A480" s="36" t="s">
        <v>386</v>
      </c>
      <c r="B480" s="123"/>
      <c r="C480" s="16" t="str">
        <f t="shared" si="13"/>
        <v>DC_34_004_00</v>
      </c>
      <c r="D480" s="17" t="s">
        <v>8</v>
      </c>
      <c r="E480" s="39" t="s">
        <v>503</v>
      </c>
      <c r="F480" s="39" t="s">
        <v>29</v>
      </c>
      <c r="G480" s="19" t="s">
        <v>9</v>
      </c>
      <c r="H480" s="40" t="s">
        <v>507</v>
      </c>
      <c r="I480" s="21">
        <v>2012.06</v>
      </c>
      <c r="J480" s="22" t="s">
        <v>12</v>
      </c>
    </row>
    <row r="481" spans="1:10" s="23" customFormat="1" ht="27" customHeight="1">
      <c r="A481" s="36" t="s">
        <v>386</v>
      </c>
      <c r="B481" s="123"/>
      <c r="C481" s="16" t="str">
        <f t="shared" si="13"/>
        <v>DC_34_005_00</v>
      </c>
      <c r="D481" s="17" t="s">
        <v>8</v>
      </c>
      <c r="E481" s="39" t="s">
        <v>503</v>
      </c>
      <c r="F481" s="39" t="s">
        <v>31</v>
      </c>
      <c r="G481" s="19" t="s">
        <v>9</v>
      </c>
      <c r="H481" s="40" t="s">
        <v>508</v>
      </c>
      <c r="I481" s="21">
        <v>2012.06</v>
      </c>
      <c r="J481" s="22" t="s">
        <v>12</v>
      </c>
    </row>
    <row r="482" spans="1:10" s="23" customFormat="1" ht="27" customHeight="1">
      <c r="A482" s="36" t="s">
        <v>386</v>
      </c>
      <c r="B482" s="123"/>
      <c r="C482" s="16" t="str">
        <f t="shared" si="13"/>
        <v>DC_34_006_00</v>
      </c>
      <c r="D482" s="17" t="s">
        <v>8</v>
      </c>
      <c r="E482" s="39" t="s">
        <v>503</v>
      </c>
      <c r="F482" s="39" t="s">
        <v>32</v>
      </c>
      <c r="G482" s="19" t="s">
        <v>9</v>
      </c>
      <c r="H482" s="40" t="s">
        <v>508</v>
      </c>
      <c r="I482" s="21">
        <v>2012.06</v>
      </c>
      <c r="J482" s="22" t="s">
        <v>12</v>
      </c>
    </row>
    <row r="483" spans="1:10" s="1" customFormat="1" ht="27" customHeight="1">
      <c r="A483" s="36" t="s">
        <v>386</v>
      </c>
      <c r="B483" s="123"/>
      <c r="C483" s="2" t="str">
        <f t="shared" si="13"/>
        <v>DC_34_007_00</v>
      </c>
      <c r="D483" s="17" t="s">
        <v>8</v>
      </c>
      <c r="E483" s="39" t="s">
        <v>503</v>
      </c>
      <c r="F483" s="39" t="s">
        <v>33</v>
      </c>
      <c r="G483" s="19" t="s">
        <v>9</v>
      </c>
      <c r="H483" s="42" t="s">
        <v>509</v>
      </c>
      <c r="I483" s="21">
        <v>2012.06</v>
      </c>
      <c r="J483" s="22" t="s">
        <v>12</v>
      </c>
    </row>
    <row r="484" spans="1:10" s="23" customFormat="1" ht="27" customHeight="1">
      <c r="A484" s="36" t="s">
        <v>386</v>
      </c>
      <c r="B484" s="123"/>
      <c r="C484" s="16" t="str">
        <f t="shared" si="13"/>
        <v>DC_34_008_00</v>
      </c>
      <c r="D484" s="17" t="s">
        <v>8</v>
      </c>
      <c r="E484" s="39" t="s">
        <v>503</v>
      </c>
      <c r="F484" s="39" t="s">
        <v>35</v>
      </c>
      <c r="G484" s="19" t="s">
        <v>9</v>
      </c>
      <c r="H484" s="42" t="s">
        <v>510</v>
      </c>
      <c r="I484" s="21">
        <v>2012.06</v>
      </c>
      <c r="J484" s="22" t="s">
        <v>12</v>
      </c>
    </row>
    <row r="485" spans="1:10" s="1" customFormat="1" ht="27" customHeight="1">
      <c r="A485" s="36" t="s">
        <v>386</v>
      </c>
      <c r="B485" s="123"/>
      <c r="C485" s="2" t="str">
        <f t="shared" si="13"/>
        <v>DC_34_009_00</v>
      </c>
      <c r="D485" s="17" t="s">
        <v>8</v>
      </c>
      <c r="E485" s="39" t="s">
        <v>503</v>
      </c>
      <c r="F485" s="39" t="s">
        <v>37</v>
      </c>
      <c r="G485" s="19" t="s">
        <v>9</v>
      </c>
      <c r="H485" s="42" t="s">
        <v>511</v>
      </c>
      <c r="I485" s="21">
        <v>2012.06</v>
      </c>
      <c r="J485" s="22" t="s">
        <v>12</v>
      </c>
    </row>
    <row r="486" spans="1:10" s="23" customFormat="1" ht="27" customHeight="1">
      <c r="A486" s="36" t="s">
        <v>386</v>
      </c>
      <c r="B486" s="123"/>
      <c r="C486" s="16" t="str">
        <f t="shared" si="13"/>
        <v>DC_34_010_00</v>
      </c>
      <c r="D486" s="17" t="s">
        <v>8</v>
      </c>
      <c r="E486" s="39" t="s">
        <v>503</v>
      </c>
      <c r="F486" s="39" t="s">
        <v>38</v>
      </c>
      <c r="G486" s="19" t="s">
        <v>9</v>
      </c>
      <c r="H486" s="42" t="s">
        <v>512</v>
      </c>
      <c r="I486" s="21">
        <v>2012.06</v>
      </c>
      <c r="J486" s="22" t="s">
        <v>12</v>
      </c>
    </row>
    <row r="487" spans="1:10" s="23" customFormat="1" ht="27" customHeight="1">
      <c r="A487" s="36" t="s">
        <v>386</v>
      </c>
      <c r="B487" s="123"/>
      <c r="C487" s="16" t="str">
        <f t="shared" si="13"/>
        <v>DC_34_011_00</v>
      </c>
      <c r="D487" s="17" t="s">
        <v>8</v>
      </c>
      <c r="E487" s="39" t="s">
        <v>503</v>
      </c>
      <c r="F487" s="39" t="s">
        <v>21</v>
      </c>
      <c r="G487" s="19" t="s">
        <v>9</v>
      </c>
      <c r="H487" s="40" t="s">
        <v>513</v>
      </c>
      <c r="I487" s="21">
        <v>2012.06</v>
      </c>
      <c r="J487" s="22" t="s">
        <v>12</v>
      </c>
    </row>
    <row r="488" spans="1:10" s="23" customFormat="1" ht="27" customHeight="1">
      <c r="A488" s="36" t="s">
        <v>386</v>
      </c>
      <c r="B488" s="123"/>
      <c r="C488" s="16" t="str">
        <f t="shared" si="13"/>
        <v>DC_34_012_00</v>
      </c>
      <c r="D488" s="17" t="s">
        <v>8</v>
      </c>
      <c r="E488" s="39" t="s">
        <v>503</v>
      </c>
      <c r="F488" s="39" t="s">
        <v>23</v>
      </c>
      <c r="G488" s="19" t="s">
        <v>9</v>
      </c>
      <c r="H488" s="40" t="s">
        <v>513</v>
      </c>
      <c r="I488" s="21">
        <v>2012.06</v>
      </c>
      <c r="J488" s="22" t="s">
        <v>12</v>
      </c>
    </row>
    <row r="489" spans="1:10" s="1" customFormat="1" ht="27" customHeight="1">
      <c r="A489" s="36" t="s">
        <v>386</v>
      </c>
      <c r="B489" s="123"/>
      <c r="C489" s="2" t="str">
        <f t="shared" si="13"/>
        <v>DC_34_013_00</v>
      </c>
      <c r="D489" s="17" t="s">
        <v>8</v>
      </c>
      <c r="E489" s="39" t="s">
        <v>503</v>
      </c>
      <c r="F489" s="39" t="s">
        <v>176</v>
      </c>
      <c r="G489" s="19" t="s">
        <v>9</v>
      </c>
      <c r="H489" s="40" t="s">
        <v>514</v>
      </c>
      <c r="I489" s="21">
        <v>2012.06</v>
      </c>
      <c r="J489" s="22" t="s">
        <v>12</v>
      </c>
    </row>
    <row r="490" spans="1:10" s="23" customFormat="1" ht="27" customHeight="1">
      <c r="A490" s="36" t="s">
        <v>386</v>
      </c>
      <c r="B490" s="123"/>
      <c r="C490" s="16" t="str">
        <f t="shared" si="13"/>
        <v>DC_34_014_00</v>
      </c>
      <c r="D490" s="17" t="s">
        <v>8</v>
      </c>
      <c r="E490" s="39" t="s">
        <v>503</v>
      </c>
      <c r="F490" s="39" t="s">
        <v>178</v>
      </c>
      <c r="G490" s="19" t="s">
        <v>9</v>
      </c>
      <c r="H490" s="40" t="s">
        <v>514</v>
      </c>
      <c r="I490" s="21">
        <v>2012.06</v>
      </c>
      <c r="J490" s="22" t="s">
        <v>12</v>
      </c>
    </row>
    <row r="491" spans="1:10" s="23" customFormat="1" ht="27" customHeight="1">
      <c r="A491" s="36" t="s">
        <v>386</v>
      </c>
      <c r="B491" s="123"/>
      <c r="C491" s="16" t="str">
        <f t="shared" si="13"/>
        <v>DC_34_015_00</v>
      </c>
      <c r="D491" s="17" t="s">
        <v>8</v>
      </c>
      <c r="E491" s="39" t="s">
        <v>503</v>
      </c>
      <c r="F491" s="39" t="s">
        <v>179</v>
      </c>
      <c r="G491" s="19" t="s">
        <v>9</v>
      </c>
      <c r="H491" s="40" t="s">
        <v>515</v>
      </c>
      <c r="I491" s="21">
        <v>2012.06</v>
      </c>
      <c r="J491" s="22" t="s">
        <v>12</v>
      </c>
    </row>
    <row r="492" spans="1:10" s="23" customFormat="1" ht="27" customHeight="1">
      <c r="A492" s="36" t="s">
        <v>386</v>
      </c>
      <c r="B492" s="123"/>
      <c r="C492" s="16" t="str">
        <f t="shared" si="13"/>
        <v>DC_34_016_00</v>
      </c>
      <c r="D492" s="17" t="s">
        <v>8</v>
      </c>
      <c r="E492" s="39" t="s">
        <v>503</v>
      </c>
      <c r="F492" s="39" t="s">
        <v>181</v>
      </c>
      <c r="G492" s="19" t="s">
        <v>9</v>
      </c>
      <c r="H492" s="40" t="s">
        <v>515</v>
      </c>
      <c r="I492" s="21">
        <v>2012.06</v>
      </c>
      <c r="J492" s="22" t="s">
        <v>12</v>
      </c>
    </row>
    <row r="493" spans="1:10" s="23" customFormat="1" ht="27" customHeight="1">
      <c r="A493" s="36" t="s">
        <v>386</v>
      </c>
      <c r="B493" s="123"/>
      <c r="C493" s="16" t="str">
        <f t="shared" si="13"/>
        <v>DC_34_017_00</v>
      </c>
      <c r="D493" s="17" t="s">
        <v>8</v>
      </c>
      <c r="E493" s="39" t="s">
        <v>503</v>
      </c>
      <c r="F493" s="39" t="s">
        <v>99</v>
      </c>
      <c r="G493" s="19" t="s">
        <v>9</v>
      </c>
      <c r="H493" s="40" t="s">
        <v>516</v>
      </c>
      <c r="I493" s="21">
        <v>2012.06</v>
      </c>
      <c r="J493" s="22" t="s">
        <v>12</v>
      </c>
    </row>
    <row r="494" spans="1:10" s="23" customFormat="1" ht="27" customHeight="1">
      <c r="A494" s="36" t="s">
        <v>386</v>
      </c>
      <c r="B494" s="123"/>
      <c r="C494" s="16" t="str">
        <f t="shared" si="13"/>
        <v>DC_34_018_00</v>
      </c>
      <c r="D494" s="17" t="s">
        <v>8</v>
      </c>
      <c r="E494" s="39" t="s">
        <v>503</v>
      </c>
      <c r="F494" s="39" t="s">
        <v>183</v>
      </c>
      <c r="G494" s="19" t="s">
        <v>9</v>
      </c>
      <c r="H494" s="40" t="s">
        <v>516</v>
      </c>
      <c r="I494" s="21">
        <v>2012.06</v>
      </c>
      <c r="J494" s="22" t="s">
        <v>12</v>
      </c>
    </row>
    <row r="495" spans="1:10" s="1" customFormat="1" ht="27" customHeight="1">
      <c r="A495" s="36" t="s">
        <v>386</v>
      </c>
      <c r="B495" s="123"/>
      <c r="C495" s="2" t="str">
        <f t="shared" si="13"/>
        <v>DC_34_019_00</v>
      </c>
      <c r="D495" s="17" t="s">
        <v>8</v>
      </c>
      <c r="E495" s="39" t="s">
        <v>503</v>
      </c>
      <c r="F495" s="39" t="s">
        <v>184</v>
      </c>
      <c r="G495" s="19" t="s">
        <v>9</v>
      </c>
      <c r="H495" s="40" t="s">
        <v>517</v>
      </c>
      <c r="I495" s="21">
        <v>2012.06</v>
      </c>
      <c r="J495" s="22" t="s">
        <v>12</v>
      </c>
    </row>
    <row r="496" spans="1:10" s="1" customFormat="1" ht="27" customHeight="1">
      <c r="A496" s="36" t="s">
        <v>386</v>
      </c>
      <c r="B496" s="123"/>
      <c r="C496" s="2" t="str">
        <f t="shared" si="13"/>
        <v>DC_34_020_00</v>
      </c>
      <c r="D496" s="17" t="s">
        <v>8</v>
      </c>
      <c r="E496" s="39" t="s">
        <v>503</v>
      </c>
      <c r="F496" s="39" t="s">
        <v>186</v>
      </c>
      <c r="G496" s="19" t="s">
        <v>9</v>
      </c>
      <c r="H496" s="40" t="s">
        <v>517</v>
      </c>
      <c r="I496" s="21">
        <v>2012.06</v>
      </c>
      <c r="J496" s="22" t="s">
        <v>12</v>
      </c>
    </row>
    <row r="497" spans="1:10" s="23" customFormat="1" ht="27" customHeight="1">
      <c r="A497" s="36" t="s">
        <v>386</v>
      </c>
      <c r="B497" s="123"/>
      <c r="C497" s="16" t="str">
        <f t="shared" si="13"/>
        <v>DC_34_021_00</v>
      </c>
      <c r="D497" s="17" t="s">
        <v>8</v>
      </c>
      <c r="E497" s="39" t="s">
        <v>503</v>
      </c>
      <c r="F497" s="39" t="s">
        <v>66</v>
      </c>
      <c r="G497" s="19" t="s">
        <v>9</v>
      </c>
      <c r="H497" s="40" t="s">
        <v>518</v>
      </c>
      <c r="I497" s="21">
        <v>2012.06</v>
      </c>
      <c r="J497" s="22" t="s">
        <v>12</v>
      </c>
    </row>
    <row r="498" spans="1:10" s="23" customFormat="1" ht="27" customHeight="1">
      <c r="A498" s="36" t="s">
        <v>386</v>
      </c>
      <c r="B498" s="123"/>
      <c r="C498" s="16" t="str">
        <f t="shared" si="13"/>
        <v>DC_34_022_00</v>
      </c>
      <c r="D498" s="17" t="s">
        <v>8</v>
      </c>
      <c r="E498" s="39" t="s">
        <v>503</v>
      </c>
      <c r="F498" s="39" t="s">
        <v>67</v>
      </c>
      <c r="G498" s="19" t="s">
        <v>9</v>
      </c>
      <c r="H498" s="40" t="s">
        <v>518</v>
      </c>
      <c r="I498" s="21">
        <v>2012.06</v>
      </c>
      <c r="J498" s="22" t="s">
        <v>12</v>
      </c>
    </row>
    <row r="499" spans="1:10" s="1" customFormat="1" ht="27" customHeight="1">
      <c r="A499" s="36" t="s">
        <v>386</v>
      </c>
      <c r="B499" s="123"/>
      <c r="C499" s="2" t="str">
        <f t="shared" si="13"/>
        <v>DC_34_023_00</v>
      </c>
      <c r="D499" s="17" t="s">
        <v>8</v>
      </c>
      <c r="E499" s="39" t="s">
        <v>503</v>
      </c>
      <c r="F499" s="39" t="s">
        <v>69</v>
      </c>
      <c r="G499" s="19" t="s">
        <v>9</v>
      </c>
      <c r="H499" s="40" t="s">
        <v>519</v>
      </c>
      <c r="I499" s="21">
        <v>2012.06</v>
      </c>
      <c r="J499" s="22" t="s">
        <v>12</v>
      </c>
    </row>
    <row r="500" spans="1:10" s="23" customFormat="1" ht="27" customHeight="1">
      <c r="A500" s="36" t="s">
        <v>386</v>
      </c>
      <c r="B500" s="123"/>
      <c r="C500" s="16" t="str">
        <f t="shared" si="13"/>
        <v>DC_34_024_00</v>
      </c>
      <c r="D500" s="17" t="s">
        <v>8</v>
      </c>
      <c r="E500" s="39" t="s">
        <v>503</v>
      </c>
      <c r="F500" s="39" t="s">
        <v>103</v>
      </c>
      <c r="G500" s="19" t="s">
        <v>9</v>
      </c>
      <c r="H500" s="40" t="s">
        <v>519</v>
      </c>
      <c r="I500" s="21">
        <v>2012.06</v>
      </c>
      <c r="J500" s="22" t="s">
        <v>12</v>
      </c>
    </row>
    <row r="501" spans="1:10" s="23" customFormat="1" ht="27" customHeight="1">
      <c r="A501" s="36" t="s">
        <v>386</v>
      </c>
      <c r="B501" s="123"/>
      <c r="C501" s="16" t="str">
        <f t="shared" si="13"/>
        <v>DC_34_025_00</v>
      </c>
      <c r="D501" s="17" t="s">
        <v>8</v>
      </c>
      <c r="E501" s="39" t="s">
        <v>503</v>
      </c>
      <c r="F501" s="39" t="s">
        <v>105</v>
      </c>
      <c r="G501" s="19" t="s">
        <v>9</v>
      </c>
      <c r="H501" s="40" t="s">
        <v>520</v>
      </c>
      <c r="I501" s="21">
        <v>2012.06</v>
      </c>
      <c r="J501" s="22" t="s">
        <v>12</v>
      </c>
    </row>
    <row r="502" spans="1:10" s="23" customFormat="1" ht="27" customHeight="1">
      <c r="A502" s="36" t="s">
        <v>386</v>
      </c>
      <c r="B502" s="123"/>
      <c r="C502" s="16" t="str">
        <f t="shared" si="13"/>
        <v>DC_34_026_00</v>
      </c>
      <c r="D502" s="17" t="s">
        <v>8</v>
      </c>
      <c r="E502" s="39" t="s">
        <v>503</v>
      </c>
      <c r="F502" s="39" t="s">
        <v>107</v>
      </c>
      <c r="G502" s="19" t="s">
        <v>9</v>
      </c>
      <c r="H502" s="40" t="s">
        <v>520</v>
      </c>
      <c r="I502" s="21">
        <v>2012.06</v>
      </c>
      <c r="J502" s="22" t="s">
        <v>12</v>
      </c>
    </row>
    <row r="503" spans="1:10" s="23" customFormat="1" ht="27" customHeight="1">
      <c r="A503" s="36" t="s">
        <v>386</v>
      </c>
      <c r="B503" s="123"/>
      <c r="C503" s="16" t="str">
        <f t="shared" si="13"/>
        <v>DC_34_027_00</v>
      </c>
      <c r="D503" s="17" t="s">
        <v>8</v>
      </c>
      <c r="E503" s="39" t="s">
        <v>503</v>
      </c>
      <c r="F503" s="39" t="s">
        <v>109</v>
      </c>
      <c r="G503" s="19" t="s">
        <v>9</v>
      </c>
      <c r="H503" s="40" t="s">
        <v>520</v>
      </c>
      <c r="I503" s="21">
        <v>2012.06</v>
      </c>
      <c r="J503" s="22" t="s">
        <v>12</v>
      </c>
    </row>
    <row r="504" spans="1:10" s="23" customFormat="1" ht="27" customHeight="1">
      <c r="A504" s="36" t="s">
        <v>386</v>
      </c>
      <c r="B504" s="123"/>
      <c r="C504" s="16" t="str">
        <f t="shared" si="13"/>
        <v>DC_34_028_00</v>
      </c>
      <c r="D504" s="17" t="s">
        <v>8</v>
      </c>
      <c r="E504" s="39" t="s">
        <v>503</v>
      </c>
      <c r="F504" s="39" t="s">
        <v>111</v>
      </c>
      <c r="G504" s="19" t="s">
        <v>9</v>
      </c>
      <c r="H504" s="40" t="s">
        <v>521</v>
      </c>
      <c r="I504" s="21">
        <v>2012.06</v>
      </c>
      <c r="J504" s="22" t="s">
        <v>12</v>
      </c>
    </row>
    <row r="505" spans="1:10" s="23" customFormat="1" ht="27" customHeight="1">
      <c r="A505" s="36" t="s">
        <v>386</v>
      </c>
      <c r="B505" s="123"/>
      <c r="C505" s="16" t="str">
        <f t="shared" si="13"/>
        <v>DC_34_029_00</v>
      </c>
      <c r="D505" s="17" t="s">
        <v>8</v>
      </c>
      <c r="E505" s="39" t="s">
        <v>503</v>
      </c>
      <c r="F505" s="39" t="s">
        <v>113</v>
      </c>
      <c r="G505" s="19" t="s">
        <v>9</v>
      </c>
      <c r="H505" s="40" t="s">
        <v>522</v>
      </c>
      <c r="I505" s="21">
        <v>2012.06</v>
      </c>
      <c r="J505" s="22" t="s">
        <v>12</v>
      </c>
    </row>
    <row r="506" spans="1:10" s="23" customFormat="1" ht="27" customHeight="1">
      <c r="A506" s="36" t="s">
        <v>386</v>
      </c>
      <c r="B506" s="123"/>
      <c r="C506" s="16" t="str">
        <f t="shared" si="13"/>
        <v>DC_34_030_00</v>
      </c>
      <c r="D506" s="17" t="s">
        <v>8</v>
      </c>
      <c r="E506" s="39" t="s">
        <v>503</v>
      </c>
      <c r="F506" s="39" t="s">
        <v>115</v>
      </c>
      <c r="G506" s="19" t="s">
        <v>9</v>
      </c>
      <c r="H506" s="40" t="s">
        <v>522</v>
      </c>
      <c r="I506" s="21">
        <v>2012.06</v>
      </c>
      <c r="J506" s="22" t="s">
        <v>12</v>
      </c>
    </row>
    <row r="507" spans="1:10" s="1" customFormat="1" ht="27" customHeight="1">
      <c r="A507" s="36" t="s">
        <v>386</v>
      </c>
      <c r="B507" s="123"/>
      <c r="C507" s="2" t="str">
        <f t="shared" si="13"/>
        <v>DC_34_031_00</v>
      </c>
      <c r="D507" s="17" t="s">
        <v>8</v>
      </c>
      <c r="E507" s="39" t="s">
        <v>503</v>
      </c>
      <c r="F507" s="39" t="s">
        <v>117</v>
      </c>
      <c r="G507" s="19" t="s">
        <v>9</v>
      </c>
      <c r="H507" s="24" t="s">
        <v>523</v>
      </c>
      <c r="I507" s="21">
        <v>2012.06</v>
      </c>
      <c r="J507" s="22" t="s">
        <v>12</v>
      </c>
    </row>
    <row r="508" spans="1:10" s="23" customFormat="1" ht="27" customHeight="1">
      <c r="A508" s="36" t="s">
        <v>386</v>
      </c>
      <c r="B508" s="123"/>
      <c r="C508" s="16" t="str">
        <f t="shared" si="13"/>
        <v>DC_34_032_00</v>
      </c>
      <c r="D508" s="17" t="s">
        <v>8</v>
      </c>
      <c r="E508" s="39" t="s">
        <v>503</v>
      </c>
      <c r="F508" s="39" t="s">
        <v>188</v>
      </c>
      <c r="G508" s="19" t="s">
        <v>9</v>
      </c>
      <c r="H508" s="24" t="s">
        <v>524</v>
      </c>
      <c r="I508" s="21">
        <v>2012.06</v>
      </c>
      <c r="J508" s="22" t="s">
        <v>12</v>
      </c>
    </row>
    <row r="509" spans="1:10" s="1" customFormat="1" ht="27" customHeight="1">
      <c r="A509" s="36" t="s">
        <v>386</v>
      </c>
      <c r="B509" s="123"/>
      <c r="C509" s="2" t="str">
        <f t="shared" si="13"/>
        <v>DC_34_033_00</v>
      </c>
      <c r="D509" s="17" t="s">
        <v>8</v>
      </c>
      <c r="E509" s="39" t="s">
        <v>503</v>
      </c>
      <c r="F509" s="39" t="s">
        <v>189</v>
      </c>
      <c r="G509" s="19" t="s">
        <v>9</v>
      </c>
      <c r="H509" s="24" t="s">
        <v>525</v>
      </c>
      <c r="I509" s="21">
        <v>2012.06</v>
      </c>
      <c r="J509" s="22" t="s">
        <v>12</v>
      </c>
    </row>
    <row r="510" spans="1:10" s="23" customFormat="1" ht="27" customHeight="1">
      <c r="A510" s="36" t="s">
        <v>386</v>
      </c>
      <c r="B510" s="123"/>
      <c r="C510" s="16" t="str">
        <f t="shared" si="13"/>
        <v>DC_34_034_00</v>
      </c>
      <c r="D510" s="17" t="s">
        <v>8</v>
      </c>
      <c r="E510" s="39" t="s">
        <v>503</v>
      </c>
      <c r="F510" s="39" t="s">
        <v>191</v>
      </c>
      <c r="G510" s="19" t="s">
        <v>9</v>
      </c>
      <c r="H510" s="24" t="s">
        <v>526</v>
      </c>
      <c r="I510" s="21">
        <v>2012.06</v>
      </c>
      <c r="J510" s="22" t="s">
        <v>12</v>
      </c>
    </row>
    <row r="511" spans="1:10" s="23" customFormat="1" ht="27" customHeight="1">
      <c r="A511" s="36" t="s">
        <v>386</v>
      </c>
      <c r="B511" s="123"/>
      <c r="C511" s="16" t="str">
        <f t="shared" si="13"/>
        <v>DC_34_035_00</v>
      </c>
      <c r="D511" s="17" t="s">
        <v>8</v>
      </c>
      <c r="E511" s="39" t="s">
        <v>503</v>
      </c>
      <c r="F511" s="39" t="s">
        <v>192</v>
      </c>
      <c r="G511" s="19" t="s">
        <v>9</v>
      </c>
      <c r="H511" s="40" t="s">
        <v>527</v>
      </c>
      <c r="I511" s="21">
        <v>2012.06</v>
      </c>
      <c r="J511" s="22" t="s">
        <v>12</v>
      </c>
    </row>
    <row r="512" spans="1:10" s="23" customFormat="1" ht="27" customHeight="1">
      <c r="A512" s="36" t="s">
        <v>386</v>
      </c>
      <c r="B512" s="123"/>
      <c r="C512" s="16" t="str">
        <f t="shared" si="13"/>
        <v>DC_34_036_00</v>
      </c>
      <c r="D512" s="17" t="s">
        <v>8</v>
      </c>
      <c r="E512" s="39" t="s">
        <v>503</v>
      </c>
      <c r="F512" s="39" t="s">
        <v>194</v>
      </c>
      <c r="G512" s="19" t="s">
        <v>9</v>
      </c>
      <c r="H512" s="40" t="s">
        <v>527</v>
      </c>
      <c r="I512" s="21">
        <v>2012.06</v>
      </c>
      <c r="J512" s="22" t="s">
        <v>12</v>
      </c>
    </row>
    <row r="513" spans="1:10" s="23" customFormat="1" ht="27" customHeight="1">
      <c r="A513" s="36" t="s">
        <v>386</v>
      </c>
      <c r="B513" s="123"/>
      <c r="C513" s="16" t="str">
        <f t="shared" ref="C513:C576" si="14">D513&amp;"_"&amp;E513&amp;"_"&amp;F513&amp;"_"&amp;G513</f>
        <v>DC_34_037_00</v>
      </c>
      <c r="D513" s="17" t="s">
        <v>8</v>
      </c>
      <c r="E513" s="39" t="s">
        <v>503</v>
      </c>
      <c r="F513" s="39" t="s">
        <v>195</v>
      </c>
      <c r="G513" s="19" t="s">
        <v>9</v>
      </c>
      <c r="H513" s="40" t="s">
        <v>528</v>
      </c>
      <c r="I513" s="21">
        <v>2012.06</v>
      </c>
      <c r="J513" s="22" t="s">
        <v>12</v>
      </c>
    </row>
    <row r="514" spans="1:10" s="23" customFormat="1" ht="27" customHeight="1">
      <c r="A514" s="36" t="s">
        <v>386</v>
      </c>
      <c r="B514" s="123"/>
      <c r="C514" s="16" t="str">
        <f t="shared" si="14"/>
        <v>DC_34_038_00</v>
      </c>
      <c r="D514" s="17" t="s">
        <v>8</v>
      </c>
      <c r="E514" s="39" t="s">
        <v>503</v>
      </c>
      <c r="F514" s="39" t="s">
        <v>196</v>
      </c>
      <c r="G514" s="19" t="s">
        <v>9</v>
      </c>
      <c r="H514" s="40" t="s">
        <v>528</v>
      </c>
      <c r="I514" s="21">
        <v>2012.06</v>
      </c>
      <c r="J514" s="22" t="s">
        <v>12</v>
      </c>
    </row>
    <row r="515" spans="1:10" s="23" customFormat="1" ht="27" customHeight="1">
      <c r="A515" s="36" t="s">
        <v>386</v>
      </c>
      <c r="B515" s="123"/>
      <c r="C515" s="16" t="str">
        <f t="shared" si="14"/>
        <v>DC_34_039_00</v>
      </c>
      <c r="D515" s="17" t="s">
        <v>8</v>
      </c>
      <c r="E515" s="39" t="s">
        <v>503</v>
      </c>
      <c r="F515" s="39" t="s">
        <v>447</v>
      </c>
      <c r="G515" s="19" t="s">
        <v>9</v>
      </c>
      <c r="H515" s="40" t="s">
        <v>529</v>
      </c>
      <c r="I515" s="21">
        <v>2012.06</v>
      </c>
      <c r="J515" s="22" t="s">
        <v>12</v>
      </c>
    </row>
    <row r="516" spans="1:10" s="23" customFormat="1" ht="27" customHeight="1">
      <c r="A516" s="36" t="s">
        <v>386</v>
      </c>
      <c r="B516" s="123"/>
      <c r="C516" s="16" t="str">
        <f t="shared" si="14"/>
        <v>DC_34_040_00</v>
      </c>
      <c r="D516" s="17" t="s">
        <v>8</v>
      </c>
      <c r="E516" s="39" t="s">
        <v>503</v>
      </c>
      <c r="F516" s="39" t="s">
        <v>483</v>
      </c>
      <c r="G516" s="19" t="s">
        <v>9</v>
      </c>
      <c r="H516" s="40" t="s">
        <v>529</v>
      </c>
      <c r="I516" s="21">
        <v>2012.06</v>
      </c>
      <c r="J516" s="22" t="s">
        <v>12</v>
      </c>
    </row>
    <row r="517" spans="1:10" s="23" customFormat="1" ht="27" customHeight="1">
      <c r="A517" s="36" t="s">
        <v>386</v>
      </c>
      <c r="B517" s="123"/>
      <c r="C517" s="16" t="str">
        <f t="shared" si="14"/>
        <v>DC_34_041_00</v>
      </c>
      <c r="D517" s="17" t="s">
        <v>8</v>
      </c>
      <c r="E517" s="39" t="s">
        <v>503</v>
      </c>
      <c r="F517" s="39" t="s">
        <v>334</v>
      </c>
      <c r="G517" s="19" t="s">
        <v>9</v>
      </c>
      <c r="H517" s="40" t="s">
        <v>530</v>
      </c>
      <c r="I517" s="21">
        <v>2012.06</v>
      </c>
      <c r="J517" s="22" t="s">
        <v>12</v>
      </c>
    </row>
    <row r="518" spans="1:10" s="23" customFormat="1" ht="27" customHeight="1">
      <c r="A518" s="36" t="s">
        <v>386</v>
      </c>
      <c r="B518" s="123"/>
      <c r="C518" s="16" t="str">
        <f t="shared" si="14"/>
        <v>DC_34_042_00</v>
      </c>
      <c r="D518" s="17" t="s">
        <v>8</v>
      </c>
      <c r="E518" s="39" t="s">
        <v>503</v>
      </c>
      <c r="F518" s="39" t="s">
        <v>449</v>
      </c>
      <c r="G518" s="19" t="s">
        <v>9</v>
      </c>
      <c r="H518" s="40" t="s">
        <v>531</v>
      </c>
      <c r="I518" s="21">
        <v>2012.06</v>
      </c>
      <c r="J518" s="22" t="s">
        <v>12</v>
      </c>
    </row>
    <row r="519" spans="1:10" s="1" customFormat="1" ht="27" customHeight="1">
      <c r="A519" s="36" t="s">
        <v>386</v>
      </c>
      <c r="B519" s="123"/>
      <c r="C519" s="2" t="str">
        <f t="shared" si="14"/>
        <v>DC_34_043_00</v>
      </c>
      <c r="D519" s="17" t="s">
        <v>8</v>
      </c>
      <c r="E519" s="39" t="s">
        <v>503</v>
      </c>
      <c r="F519" s="39" t="s">
        <v>486</v>
      </c>
      <c r="G519" s="19" t="s">
        <v>9</v>
      </c>
      <c r="H519" s="40" t="s">
        <v>532</v>
      </c>
      <c r="I519" s="21">
        <v>2012.06</v>
      </c>
      <c r="J519" s="22" t="s">
        <v>12</v>
      </c>
    </row>
    <row r="520" spans="1:10" s="1" customFormat="1" ht="27" customHeight="1">
      <c r="A520" s="36" t="s">
        <v>386</v>
      </c>
      <c r="B520" s="123"/>
      <c r="C520" s="2" t="str">
        <f t="shared" si="14"/>
        <v>DC_34_044_00</v>
      </c>
      <c r="D520" s="17" t="s">
        <v>8</v>
      </c>
      <c r="E520" s="39" t="s">
        <v>503</v>
      </c>
      <c r="F520" s="39" t="s">
        <v>488</v>
      </c>
      <c r="G520" s="19" t="s">
        <v>9</v>
      </c>
      <c r="H520" s="40" t="s">
        <v>532</v>
      </c>
      <c r="I520" s="21">
        <v>2012.06</v>
      </c>
      <c r="J520" s="22" t="s">
        <v>12</v>
      </c>
    </row>
    <row r="521" spans="1:10" s="23" customFormat="1" ht="27" customHeight="1">
      <c r="A521" s="36" t="s">
        <v>386</v>
      </c>
      <c r="B521" s="123"/>
      <c r="C521" s="16" t="str">
        <f t="shared" si="14"/>
        <v>DC_34_045_00</v>
      </c>
      <c r="D521" s="17" t="s">
        <v>8</v>
      </c>
      <c r="E521" s="39" t="s">
        <v>503</v>
      </c>
      <c r="F521" s="39" t="s">
        <v>533</v>
      </c>
      <c r="G521" s="19" t="s">
        <v>9</v>
      </c>
      <c r="H521" s="40" t="s">
        <v>534</v>
      </c>
      <c r="I521" s="21">
        <v>2012.06</v>
      </c>
      <c r="J521" s="22" t="s">
        <v>12</v>
      </c>
    </row>
    <row r="522" spans="1:10" s="23" customFormat="1" ht="27" customHeight="1">
      <c r="A522" s="36" t="s">
        <v>386</v>
      </c>
      <c r="B522" s="123"/>
      <c r="C522" s="16" t="str">
        <f t="shared" si="14"/>
        <v>DC_34_046_00</v>
      </c>
      <c r="D522" s="17" t="s">
        <v>8</v>
      </c>
      <c r="E522" s="39" t="s">
        <v>503</v>
      </c>
      <c r="F522" s="39" t="s">
        <v>337</v>
      </c>
      <c r="G522" s="19" t="s">
        <v>9</v>
      </c>
      <c r="H522" s="40" t="s">
        <v>534</v>
      </c>
      <c r="I522" s="21">
        <v>2012.06</v>
      </c>
      <c r="J522" s="22" t="s">
        <v>12</v>
      </c>
    </row>
    <row r="523" spans="1:10" s="23" customFormat="1" ht="27" customHeight="1">
      <c r="A523" s="36" t="s">
        <v>386</v>
      </c>
      <c r="B523" s="123"/>
      <c r="C523" s="16" t="str">
        <f t="shared" si="14"/>
        <v>DC_34_047_00</v>
      </c>
      <c r="D523" s="17" t="s">
        <v>8</v>
      </c>
      <c r="E523" s="39" t="s">
        <v>503</v>
      </c>
      <c r="F523" s="39" t="s">
        <v>452</v>
      </c>
      <c r="G523" s="19" t="s">
        <v>9</v>
      </c>
      <c r="H523" s="40" t="s">
        <v>535</v>
      </c>
      <c r="I523" s="21">
        <v>2012.06</v>
      </c>
      <c r="J523" s="22" t="s">
        <v>12</v>
      </c>
    </row>
    <row r="524" spans="1:10" s="23" customFormat="1" ht="27" customHeight="1">
      <c r="A524" s="36" t="s">
        <v>386</v>
      </c>
      <c r="B524" s="123"/>
      <c r="C524" s="16" t="str">
        <f t="shared" si="14"/>
        <v>DC_34_048_00</v>
      </c>
      <c r="D524" s="17" t="s">
        <v>8</v>
      </c>
      <c r="E524" s="39" t="s">
        <v>503</v>
      </c>
      <c r="F524" s="39" t="s">
        <v>453</v>
      </c>
      <c r="G524" s="19" t="s">
        <v>9</v>
      </c>
      <c r="H524" s="40" t="s">
        <v>535</v>
      </c>
      <c r="I524" s="21">
        <v>2012.06</v>
      </c>
      <c r="J524" s="22" t="s">
        <v>12</v>
      </c>
    </row>
    <row r="525" spans="1:10" s="23" customFormat="1" ht="27" customHeight="1">
      <c r="A525" s="36" t="s">
        <v>386</v>
      </c>
      <c r="B525" s="123"/>
      <c r="C525" s="16" t="str">
        <f t="shared" si="14"/>
        <v>DC_34_049_00</v>
      </c>
      <c r="D525" s="17" t="s">
        <v>8</v>
      </c>
      <c r="E525" s="39" t="s">
        <v>503</v>
      </c>
      <c r="F525" s="39" t="s">
        <v>455</v>
      </c>
      <c r="G525" s="19" t="s">
        <v>9</v>
      </c>
      <c r="H525" s="40" t="s">
        <v>536</v>
      </c>
      <c r="I525" s="21">
        <v>2012.06</v>
      </c>
      <c r="J525" s="22" t="s">
        <v>12</v>
      </c>
    </row>
    <row r="526" spans="1:10" s="23" customFormat="1" ht="27" customHeight="1">
      <c r="A526" s="36" t="s">
        <v>386</v>
      </c>
      <c r="B526" s="123"/>
      <c r="C526" s="16" t="str">
        <f t="shared" si="14"/>
        <v>DC_34_050_00</v>
      </c>
      <c r="D526" s="17" t="s">
        <v>8</v>
      </c>
      <c r="E526" s="39" t="s">
        <v>503</v>
      </c>
      <c r="F526" s="39" t="s">
        <v>456</v>
      </c>
      <c r="G526" s="19" t="s">
        <v>9</v>
      </c>
      <c r="H526" s="40" t="s">
        <v>536</v>
      </c>
      <c r="I526" s="21">
        <v>2012.06</v>
      </c>
      <c r="J526" s="22" t="s">
        <v>12</v>
      </c>
    </row>
    <row r="527" spans="1:10" s="1" customFormat="1" ht="27" customHeight="1">
      <c r="A527" s="36" t="s">
        <v>386</v>
      </c>
      <c r="B527" s="123"/>
      <c r="C527" s="2" t="str">
        <f t="shared" si="14"/>
        <v>DC_34_051_00</v>
      </c>
      <c r="D527" s="17" t="s">
        <v>8</v>
      </c>
      <c r="E527" s="39" t="s">
        <v>503</v>
      </c>
      <c r="F527" s="39" t="s">
        <v>199</v>
      </c>
      <c r="G527" s="19" t="s">
        <v>9</v>
      </c>
      <c r="H527" s="40" t="s">
        <v>537</v>
      </c>
      <c r="I527" s="21">
        <v>2012.06</v>
      </c>
      <c r="J527" s="22" t="s">
        <v>12</v>
      </c>
    </row>
    <row r="528" spans="1:10" s="1" customFormat="1" ht="27" customHeight="1">
      <c r="A528" s="36" t="s">
        <v>386</v>
      </c>
      <c r="B528" s="123"/>
      <c r="C528" s="2" t="str">
        <f t="shared" si="14"/>
        <v>DC_34_052_00</v>
      </c>
      <c r="D528" s="17" t="s">
        <v>8</v>
      </c>
      <c r="E528" s="39" t="s">
        <v>503</v>
      </c>
      <c r="F528" s="39" t="s">
        <v>122</v>
      </c>
      <c r="G528" s="19" t="s">
        <v>9</v>
      </c>
      <c r="H528" s="40" t="s">
        <v>537</v>
      </c>
      <c r="I528" s="21">
        <v>2012.06</v>
      </c>
      <c r="J528" s="22" t="s">
        <v>12</v>
      </c>
    </row>
    <row r="529" spans="1:10" s="1" customFormat="1" ht="27" customHeight="1">
      <c r="A529" s="36" t="s">
        <v>386</v>
      </c>
      <c r="B529" s="123"/>
      <c r="C529" s="2" t="str">
        <f t="shared" si="14"/>
        <v>DC_34_053_00</v>
      </c>
      <c r="D529" s="17" t="s">
        <v>8</v>
      </c>
      <c r="E529" s="39" t="s">
        <v>503</v>
      </c>
      <c r="F529" s="39" t="s">
        <v>124</v>
      </c>
      <c r="G529" s="19" t="s">
        <v>9</v>
      </c>
      <c r="H529" s="40" t="s">
        <v>538</v>
      </c>
      <c r="I529" s="21">
        <v>2012.06</v>
      </c>
      <c r="J529" s="22" t="s">
        <v>12</v>
      </c>
    </row>
    <row r="530" spans="1:10" s="1" customFormat="1" ht="27" customHeight="1">
      <c r="A530" s="36" t="s">
        <v>386</v>
      </c>
      <c r="B530" s="123"/>
      <c r="C530" s="2" t="str">
        <f t="shared" si="14"/>
        <v>DC_34_054_00</v>
      </c>
      <c r="D530" s="17" t="s">
        <v>8</v>
      </c>
      <c r="E530" s="39" t="s">
        <v>503</v>
      </c>
      <c r="F530" s="39" t="s">
        <v>126</v>
      </c>
      <c r="G530" s="19" t="s">
        <v>9</v>
      </c>
      <c r="H530" s="40" t="s">
        <v>538</v>
      </c>
      <c r="I530" s="21">
        <v>2012.06</v>
      </c>
      <c r="J530" s="22" t="s">
        <v>12</v>
      </c>
    </row>
    <row r="531" spans="1:10" s="1" customFormat="1" ht="27" customHeight="1">
      <c r="A531" s="36" t="s">
        <v>386</v>
      </c>
      <c r="B531" s="123"/>
      <c r="C531" s="2" t="str">
        <f t="shared" si="14"/>
        <v>DC_34_055_00</v>
      </c>
      <c r="D531" s="17" t="s">
        <v>8</v>
      </c>
      <c r="E531" s="39" t="s">
        <v>503</v>
      </c>
      <c r="F531" s="39" t="s">
        <v>128</v>
      </c>
      <c r="G531" s="19" t="s">
        <v>9</v>
      </c>
      <c r="H531" s="40" t="s">
        <v>539</v>
      </c>
      <c r="I531" s="21">
        <v>2012.06</v>
      </c>
      <c r="J531" s="22" t="s">
        <v>12</v>
      </c>
    </row>
    <row r="532" spans="1:10" s="1" customFormat="1" ht="27" customHeight="1">
      <c r="A532" s="36" t="s">
        <v>386</v>
      </c>
      <c r="B532" s="123"/>
      <c r="C532" s="2" t="str">
        <f t="shared" si="14"/>
        <v>DC_34_056_00</v>
      </c>
      <c r="D532" s="17" t="s">
        <v>8</v>
      </c>
      <c r="E532" s="39" t="s">
        <v>503</v>
      </c>
      <c r="F532" s="39" t="s">
        <v>130</v>
      </c>
      <c r="G532" s="19" t="s">
        <v>9</v>
      </c>
      <c r="H532" s="40" t="s">
        <v>539</v>
      </c>
      <c r="I532" s="21">
        <v>2012.06</v>
      </c>
      <c r="J532" s="22" t="s">
        <v>12</v>
      </c>
    </row>
    <row r="533" spans="1:10" s="1" customFormat="1" ht="27" customHeight="1">
      <c r="A533" s="36" t="s">
        <v>386</v>
      </c>
      <c r="B533" s="123"/>
      <c r="C533" s="2" t="str">
        <f t="shared" si="14"/>
        <v>DC_34_057_00</v>
      </c>
      <c r="D533" s="17" t="s">
        <v>8</v>
      </c>
      <c r="E533" s="39" t="s">
        <v>503</v>
      </c>
      <c r="F533" s="39" t="s">
        <v>132</v>
      </c>
      <c r="G533" s="19" t="s">
        <v>9</v>
      </c>
      <c r="H533" s="40" t="s">
        <v>540</v>
      </c>
      <c r="I533" s="21">
        <v>2012.06</v>
      </c>
      <c r="J533" s="22" t="s">
        <v>12</v>
      </c>
    </row>
    <row r="534" spans="1:10" s="1" customFormat="1" ht="27" customHeight="1">
      <c r="A534" s="36" t="s">
        <v>386</v>
      </c>
      <c r="B534" s="123"/>
      <c r="C534" s="2" t="str">
        <f t="shared" si="14"/>
        <v>DC_34_058_00</v>
      </c>
      <c r="D534" s="17" t="s">
        <v>8</v>
      </c>
      <c r="E534" s="39" t="s">
        <v>503</v>
      </c>
      <c r="F534" s="39" t="s">
        <v>133</v>
      </c>
      <c r="G534" s="19" t="s">
        <v>9</v>
      </c>
      <c r="H534" s="40" t="s">
        <v>540</v>
      </c>
      <c r="I534" s="21">
        <v>2012.06</v>
      </c>
      <c r="J534" s="22" t="s">
        <v>12</v>
      </c>
    </row>
    <row r="535" spans="1:10" s="1" customFormat="1" ht="27" customHeight="1">
      <c r="A535" s="36" t="s">
        <v>386</v>
      </c>
      <c r="B535" s="123"/>
      <c r="C535" s="2" t="str">
        <f t="shared" si="14"/>
        <v>DC_34_059_00</v>
      </c>
      <c r="D535" s="17" t="s">
        <v>8</v>
      </c>
      <c r="E535" s="39" t="s">
        <v>503</v>
      </c>
      <c r="F535" s="39" t="s">
        <v>206</v>
      </c>
      <c r="G535" s="19" t="s">
        <v>9</v>
      </c>
      <c r="H535" s="40" t="s">
        <v>541</v>
      </c>
      <c r="I535" s="21">
        <v>2012.06</v>
      </c>
      <c r="J535" s="22" t="s">
        <v>12</v>
      </c>
    </row>
    <row r="536" spans="1:10" s="1" customFormat="1" ht="27" customHeight="1">
      <c r="A536" s="36" t="s">
        <v>386</v>
      </c>
      <c r="B536" s="123"/>
      <c r="C536" s="2" t="str">
        <f t="shared" si="14"/>
        <v>DC_34_060_00</v>
      </c>
      <c r="D536" s="17" t="s">
        <v>8</v>
      </c>
      <c r="E536" s="39" t="s">
        <v>503</v>
      </c>
      <c r="F536" s="39" t="s">
        <v>207</v>
      </c>
      <c r="G536" s="19" t="s">
        <v>9</v>
      </c>
      <c r="H536" s="40" t="s">
        <v>541</v>
      </c>
      <c r="I536" s="21">
        <v>2012.06</v>
      </c>
      <c r="J536" s="22" t="s">
        <v>12</v>
      </c>
    </row>
    <row r="537" spans="1:10" s="23" customFormat="1" ht="27" customHeight="1">
      <c r="A537" s="36" t="s">
        <v>386</v>
      </c>
      <c r="B537" s="123"/>
      <c r="C537" s="16" t="str">
        <f t="shared" si="14"/>
        <v>DC_34_061_00</v>
      </c>
      <c r="D537" s="17" t="s">
        <v>8</v>
      </c>
      <c r="E537" s="39" t="s">
        <v>503</v>
      </c>
      <c r="F537" s="39" t="s">
        <v>209</v>
      </c>
      <c r="G537" s="19" t="s">
        <v>9</v>
      </c>
      <c r="H537" s="40" t="s">
        <v>542</v>
      </c>
      <c r="I537" s="21">
        <v>2012.06</v>
      </c>
      <c r="J537" s="22" t="s">
        <v>12</v>
      </c>
    </row>
    <row r="538" spans="1:10" s="23" customFormat="1" ht="27" customHeight="1">
      <c r="A538" s="36" t="s">
        <v>386</v>
      </c>
      <c r="B538" s="123"/>
      <c r="C538" s="16" t="str">
        <f t="shared" si="14"/>
        <v>DC_34_062_00</v>
      </c>
      <c r="D538" s="17" t="s">
        <v>8</v>
      </c>
      <c r="E538" s="39" t="s">
        <v>503</v>
      </c>
      <c r="F538" s="39" t="s">
        <v>211</v>
      </c>
      <c r="G538" s="19" t="s">
        <v>9</v>
      </c>
      <c r="H538" s="40" t="s">
        <v>542</v>
      </c>
      <c r="I538" s="21">
        <v>2012.06</v>
      </c>
      <c r="J538" s="22" t="s">
        <v>12</v>
      </c>
    </row>
    <row r="539" spans="1:10" s="1" customFormat="1" ht="27" customHeight="1">
      <c r="A539" s="36" t="s">
        <v>386</v>
      </c>
      <c r="B539" s="123"/>
      <c r="C539" s="2" t="str">
        <f t="shared" si="14"/>
        <v>DC_34_063_00</v>
      </c>
      <c r="D539" s="17" t="s">
        <v>8</v>
      </c>
      <c r="E539" s="39" t="s">
        <v>503</v>
      </c>
      <c r="F539" s="39" t="s">
        <v>213</v>
      </c>
      <c r="G539" s="19" t="s">
        <v>9</v>
      </c>
      <c r="H539" s="40" t="s">
        <v>543</v>
      </c>
      <c r="I539" s="21">
        <v>2012.06</v>
      </c>
      <c r="J539" s="22" t="s">
        <v>12</v>
      </c>
    </row>
    <row r="540" spans="1:10" s="1" customFormat="1" ht="27" customHeight="1">
      <c r="A540" s="36" t="s">
        <v>386</v>
      </c>
      <c r="B540" s="123"/>
      <c r="C540" s="2" t="str">
        <f t="shared" si="14"/>
        <v>DC_34_064_00</v>
      </c>
      <c r="D540" s="17" t="s">
        <v>8</v>
      </c>
      <c r="E540" s="39" t="s">
        <v>503</v>
      </c>
      <c r="F540" s="39" t="s">
        <v>214</v>
      </c>
      <c r="G540" s="19" t="s">
        <v>9</v>
      </c>
      <c r="H540" s="40" t="s">
        <v>543</v>
      </c>
      <c r="I540" s="21">
        <v>2012.06</v>
      </c>
      <c r="J540" s="22" t="s">
        <v>12</v>
      </c>
    </row>
    <row r="541" spans="1:10" s="23" customFormat="1" ht="27" customHeight="1">
      <c r="A541" s="36" t="s">
        <v>386</v>
      </c>
      <c r="B541" s="123"/>
      <c r="C541" s="63" t="str">
        <f t="shared" si="14"/>
        <v>DC_34_065_00</v>
      </c>
      <c r="D541" s="17" t="s">
        <v>8</v>
      </c>
      <c r="E541" s="39" t="s">
        <v>503</v>
      </c>
      <c r="F541" s="39" t="s">
        <v>216</v>
      </c>
      <c r="G541" s="19" t="s">
        <v>9</v>
      </c>
      <c r="H541" s="40" t="s">
        <v>544</v>
      </c>
      <c r="I541" s="21">
        <v>2012.06</v>
      </c>
      <c r="J541" s="22" t="s">
        <v>12</v>
      </c>
    </row>
    <row r="542" spans="1:10" s="23" customFormat="1" ht="27" customHeight="1">
      <c r="A542" s="36" t="s">
        <v>386</v>
      </c>
      <c r="B542" s="123"/>
      <c r="C542" s="16" t="str">
        <f t="shared" si="14"/>
        <v>DC_34_066_00</v>
      </c>
      <c r="D542" s="17" t="s">
        <v>8</v>
      </c>
      <c r="E542" s="39" t="s">
        <v>503</v>
      </c>
      <c r="F542" s="39" t="s">
        <v>217</v>
      </c>
      <c r="G542" s="19" t="s">
        <v>9</v>
      </c>
      <c r="H542" s="40" t="s">
        <v>544</v>
      </c>
      <c r="I542" s="21">
        <v>2012.06</v>
      </c>
      <c r="J542" s="22" t="s">
        <v>12</v>
      </c>
    </row>
    <row r="543" spans="1:10" s="1" customFormat="1" ht="27" customHeight="1">
      <c r="A543" s="36" t="s">
        <v>386</v>
      </c>
      <c r="B543" s="123"/>
      <c r="C543" s="2" t="str">
        <f t="shared" si="14"/>
        <v>DC_34_067_00</v>
      </c>
      <c r="D543" s="17" t="s">
        <v>8</v>
      </c>
      <c r="E543" s="39" t="s">
        <v>503</v>
      </c>
      <c r="F543" s="39" t="s">
        <v>219</v>
      </c>
      <c r="G543" s="19" t="s">
        <v>9</v>
      </c>
      <c r="H543" s="40" t="s">
        <v>545</v>
      </c>
      <c r="I543" s="21">
        <v>2012.06</v>
      </c>
      <c r="J543" s="22" t="s">
        <v>12</v>
      </c>
    </row>
    <row r="544" spans="1:10" s="1" customFormat="1" ht="27" customHeight="1">
      <c r="A544" s="36" t="s">
        <v>386</v>
      </c>
      <c r="B544" s="124"/>
      <c r="C544" s="2" t="str">
        <f t="shared" si="14"/>
        <v>DC_34_068_00</v>
      </c>
      <c r="D544" s="17" t="s">
        <v>8</v>
      </c>
      <c r="E544" s="39" t="s">
        <v>503</v>
      </c>
      <c r="F544" s="39" t="s">
        <v>220</v>
      </c>
      <c r="G544" s="19" t="s">
        <v>9</v>
      </c>
      <c r="H544" s="40" t="s">
        <v>545</v>
      </c>
      <c r="I544" s="21">
        <v>2012.06</v>
      </c>
      <c r="J544" s="22" t="s">
        <v>12</v>
      </c>
    </row>
    <row r="545" spans="1:10" s="1" customFormat="1" ht="27" customHeight="1">
      <c r="A545" s="36" t="s">
        <v>386</v>
      </c>
      <c r="B545" s="122" t="s">
        <v>546</v>
      </c>
      <c r="C545" s="2" t="str">
        <f t="shared" si="14"/>
        <v>DC_35_001_00</v>
      </c>
      <c r="D545" s="17" t="s">
        <v>8</v>
      </c>
      <c r="E545" s="39" t="s">
        <v>547</v>
      </c>
      <c r="F545" s="34" t="s">
        <v>10</v>
      </c>
      <c r="G545" s="19" t="s">
        <v>9</v>
      </c>
      <c r="H545" s="40" t="s">
        <v>548</v>
      </c>
      <c r="I545" s="21">
        <v>2012.06</v>
      </c>
      <c r="J545" s="22" t="s">
        <v>12</v>
      </c>
    </row>
    <row r="546" spans="1:10" s="23" customFormat="1" ht="27" customHeight="1">
      <c r="A546" s="36" t="s">
        <v>386</v>
      </c>
      <c r="B546" s="123"/>
      <c r="C546" s="16" t="str">
        <f t="shared" si="14"/>
        <v>DC_35_002_00</v>
      </c>
      <c r="D546" s="17" t="s">
        <v>8</v>
      </c>
      <c r="E546" s="39" t="s">
        <v>547</v>
      </c>
      <c r="F546" s="34" t="s">
        <v>13</v>
      </c>
      <c r="G546" s="19" t="s">
        <v>9</v>
      </c>
      <c r="H546" s="40" t="s">
        <v>548</v>
      </c>
      <c r="I546" s="21">
        <v>2012.06</v>
      </c>
      <c r="J546" s="22" t="s">
        <v>12</v>
      </c>
    </row>
    <row r="547" spans="1:10" s="1" customFormat="1" ht="27" customHeight="1">
      <c r="A547" s="36" t="s">
        <v>386</v>
      </c>
      <c r="B547" s="123"/>
      <c r="C547" s="2" t="str">
        <f t="shared" si="14"/>
        <v>DC_35_003_00</v>
      </c>
      <c r="D547" s="17" t="s">
        <v>8</v>
      </c>
      <c r="E547" s="39" t="s">
        <v>547</v>
      </c>
      <c r="F547" s="34" t="s">
        <v>15</v>
      </c>
      <c r="G547" s="19" t="s">
        <v>9</v>
      </c>
      <c r="H547" s="40" t="s">
        <v>549</v>
      </c>
      <c r="I547" s="21">
        <v>2012.06</v>
      </c>
      <c r="J547" s="22" t="s">
        <v>12</v>
      </c>
    </row>
    <row r="548" spans="1:10" s="23" customFormat="1" ht="27" customHeight="1">
      <c r="A548" s="36" t="s">
        <v>386</v>
      </c>
      <c r="B548" s="123"/>
      <c r="C548" s="16" t="str">
        <f t="shared" si="14"/>
        <v>DC_35_004_00</v>
      </c>
      <c r="D548" s="17" t="s">
        <v>8</v>
      </c>
      <c r="E548" s="39" t="s">
        <v>547</v>
      </c>
      <c r="F548" s="34" t="s">
        <v>29</v>
      </c>
      <c r="G548" s="19" t="s">
        <v>9</v>
      </c>
      <c r="H548" s="40" t="s">
        <v>549</v>
      </c>
      <c r="I548" s="21">
        <v>2012.06</v>
      </c>
      <c r="J548" s="22" t="s">
        <v>12</v>
      </c>
    </row>
    <row r="549" spans="1:10" s="1" customFormat="1" ht="27" customHeight="1">
      <c r="A549" s="36" t="s">
        <v>386</v>
      </c>
      <c r="B549" s="123"/>
      <c r="C549" s="2" t="str">
        <f t="shared" si="14"/>
        <v>DC_35_005_00</v>
      </c>
      <c r="D549" s="17" t="s">
        <v>8</v>
      </c>
      <c r="E549" s="39" t="s">
        <v>547</v>
      </c>
      <c r="F549" s="34" t="s">
        <v>31</v>
      </c>
      <c r="G549" s="19" t="s">
        <v>9</v>
      </c>
      <c r="H549" s="40" t="s">
        <v>550</v>
      </c>
      <c r="I549" s="21">
        <v>2012.06</v>
      </c>
      <c r="J549" s="22" t="s">
        <v>12</v>
      </c>
    </row>
    <row r="550" spans="1:10" s="23" customFormat="1" ht="27" customHeight="1">
      <c r="A550" s="36" t="s">
        <v>386</v>
      </c>
      <c r="B550" s="123"/>
      <c r="C550" s="16" t="str">
        <f t="shared" si="14"/>
        <v>DC_35_006_00</v>
      </c>
      <c r="D550" s="17" t="s">
        <v>8</v>
      </c>
      <c r="E550" s="39" t="s">
        <v>547</v>
      </c>
      <c r="F550" s="34" t="s">
        <v>32</v>
      </c>
      <c r="G550" s="19" t="s">
        <v>9</v>
      </c>
      <c r="H550" s="40" t="s">
        <v>550</v>
      </c>
      <c r="I550" s="21">
        <v>2012.06</v>
      </c>
      <c r="J550" s="22" t="s">
        <v>12</v>
      </c>
    </row>
    <row r="551" spans="1:10" s="1" customFormat="1" ht="27" customHeight="1">
      <c r="A551" s="36" t="s">
        <v>386</v>
      </c>
      <c r="B551" s="123"/>
      <c r="C551" s="2" t="str">
        <f t="shared" si="14"/>
        <v>DC_35_007_00</v>
      </c>
      <c r="D551" s="17" t="s">
        <v>8</v>
      </c>
      <c r="E551" s="39" t="s">
        <v>547</v>
      </c>
      <c r="F551" s="34" t="s">
        <v>33</v>
      </c>
      <c r="G551" s="19" t="s">
        <v>9</v>
      </c>
      <c r="H551" s="40" t="s">
        <v>551</v>
      </c>
      <c r="I551" s="21">
        <v>2012.06</v>
      </c>
      <c r="J551" s="22" t="s">
        <v>12</v>
      </c>
    </row>
    <row r="552" spans="1:10" s="23" customFormat="1" ht="27" customHeight="1">
      <c r="A552" s="36" t="s">
        <v>386</v>
      </c>
      <c r="B552" s="123"/>
      <c r="C552" s="16" t="str">
        <f t="shared" si="14"/>
        <v>DC_35_008_00</v>
      </c>
      <c r="D552" s="17" t="s">
        <v>8</v>
      </c>
      <c r="E552" s="39" t="s">
        <v>547</v>
      </c>
      <c r="F552" s="34" t="s">
        <v>35</v>
      </c>
      <c r="G552" s="19" t="s">
        <v>9</v>
      </c>
      <c r="H552" s="40" t="s">
        <v>551</v>
      </c>
      <c r="I552" s="21">
        <v>2012.06</v>
      </c>
      <c r="J552" s="22" t="s">
        <v>12</v>
      </c>
    </row>
    <row r="553" spans="1:10" s="23" customFormat="1" ht="27" customHeight="1">
      <c r="A553" s="36" t="s">
        <v>386</v>
      </c>
      <c r="B553" s="123"/>
      <c r="C553" s="16" t="str">
        <f t="shared" si="14"/>
        <v>DC_35_009_00</v>
      </c>
      <c r="D553" s="17" t="s">
        <v>8</v>
      </c>
      <c r="E553" s="39" t="s">
        <v>547</v>
      </c>
      <c r="F553" s="34" t="s">
        <v>37</v>
      </c>
      <c r="G553" s="19" t="s">
        <v>9</v>
      </c>
      <c r="H553" s="40" t="s">
        <v>552</v>
      </c>
      <c r="I553" s="21">
        <v>2012.06</v>
      </c>
      <c r="J553" s="22" t="s">
        <v>12</v>
      </c>
    </row>
    <row r="554" spans="1:10" s="1" customFormat="1" ht="27" customHeight="1">
      <c r="A554" s="36" t="s">
        <v>386</v>
      </c>
      <c r="B554" s="123"/>
      <c r="C554" s="2" t="str">
        <f t="shared" si="14"/>
        <v>DC_35_010_00</v>
      </c>
      <c r="D554" s="17" t="s">
        <v>8</v>
      </c>
      <c r="E554" s="39" t="s">
        <v>547</v>
      </c>
      <c r="F554" s="34" t="s">
        <v>38</v>
      </c>
      <c r="G554" s="19" t="s">
        <v>9</v>
      </c>
      <c r="H554" s="40" t="s">
        <v>552</v>
      </c>
      <c r="I554" s="21">
        <v>2012.06</v>
      </c>
      <c r="J554" s="22" t="s">
        <v>12</v>
      </c>
    </row>
    <row r="555" spans="1:10" s="23" customFormat="1" ht="27" customHeight="1">
      <c r="A555" s="36" t="s">
        <v>386</v>
      </c>
      <c r="B555" s="123"/>
      <c r="C555" s="16" t="str">
        <f t="shared" si="14"/>
        <v>DC_35_011_00</v>
      </c>
      <c r="D555" s="17" t="s">
        <v>8</v>
      </c>
      <c r="E555" s="39" t="s">
        <v>547</v>
      </c>
      <c r="F555" s="34" t="s">
        <v>21</v>
      </c>
      <c r="G555" s="19" t="s">
        <v>9</v>
      </c>
      <c r="H555" s="40" t="s">
        <v>553</v>
      </c>
      <c r="I555" s="21">
        <v>2012.06</v>
      </c>
      <c r="J555" s="22" t="s">
        <v>12</v>
      </c>
    </row>
    <row r="556" spans="1:10" s="1" customFormat="1" ht="27" customHeight="1">
      <c r="A556" s="36" t="s">
        <v>386</v>
      </c>
      <c r="B556" s="123"/>
      <c r="C556" s="2" t="str">
        <f t="shared" si="14"/>
        <v>DC_35_012_00</v>
      </c>
      <c r="D556" s="17" t="s">
        <v>8</v>
      </c>
      <c r="E556" s="39" t="s">
        <v>547</v>
      </c>
      <c r="F556" s="34" t="s">
        <v>23</v>
      </c>
      <c r="G556" s="19" t="s">
        <v>9</v>
      </c>
      <c r="H556" s="40" t="s">
        <v>553</v>
      </c>
      <c r="I556" s="21">
        <v>2012.06</v>
      </c>
      <c r="J556" s="22" t="s">
        <v>12</v>
      </c>
    </row>
    <row r="557" spans="1:10" s="23" customFormat="1" ht="27" customHeight="1">
      <c r="A557" s="36" t="s">
        <v>386</v>
      </c>
      <c r="B557" s="123"/>
      <c r="C557" s="16" t="str">
        <f t="shared" si="14"/>
        <v>DC_35_013_00</v>
      </c>
      <c r="D557" s="17" t="s">
        <v>8</v>
      </c>
      <c r="E557" s="39" t="s">
        <v>547</v>
      </c>
      <c r="F557" s="34" t="s">
        <v>176</v>
      </c>
      <c r="G557" s="19" t="s">
        <v>9</v>
      </c>
      <c r="H557" s="40" t="s">
        <v>554</v>
      </c>
      <c r="I557" s="21">
        <v>2012.06</v>
      </c>
      <c r="J557" s="22" t="s">
        <v>12</v>
      </c>
    </row>
    <row r="558" spans="1:10" s="1" customFormat="1" ht="27" customHeight="1">
      <c r="A558" s="36" t="s">
        <v>386</v>
      </c>
      <c r="B558" s="123"/>
      <c r="C558" s="2" t="str">
        <f t="shared" si="14"/>
        <v>DC_35_014_00</v>
      </c>
      <c r="D558" s="17" t="s">
        <v>8</v>
      </c>
      <c r="E558" s="39" t="s">
        <v>547</v>
      </c>
      <c r="F558" s="34" t="s">
        <v>178</v>
      </c>
      <c r="G558" s="19" t="s">
        <v>9</v>
      </c>
      <c r="H558" s="40" t="s">
        <v>554</v>
      </c>
      <c r="I558" s="21">
        <v>2012.06</v>
      </c>
      <c r="J558" s="22" t="s">
        <v>12</v>
      </c>
    </row>
    <row r="559" spans="1:10" s="23" customFormat="1" ht="27" customHeight="1">
      <c r="A559" s="36" t="s">
        <v>386</v>
      </c>
      <c r="B559" s="123"/>
      <c r="C559" s="16" t="str">
        <f t="shared" si="14"/>
        <v>DC_35_015_00</v>
      </c>
      <c r="D559" s="17" t="s">
        <v>8</v>
      </c>
      <c r="E559" s="39" t="s">
        <v>547</v>
      </c>
      <c r="F559" s="34" t="s">
        <v>179</v>
      </c>
      <c r="G559" s="19" t="s">
        <v>9</v>
      </c>
      <c r="H559" s="40" t="s">
        <v>555</v>
      </c>
      <c r="I559" s="21">
        <v>2012.06</v>
      </c>
      <c r="J559" s="22" t="s">
        <v>12</v>
      </c>
    </row>
    <row r="560" spans="1:10" s="1" customFormat="1" ht="27" customHeight="1">
      <c r="A560" s="36" t="s">
        <v>386</v>
      </c>
      <c r="B560" s="123"/>
      <c r="C560" s="2" t="str">
        <f t="shared" si="14"/>
        <v>DC_35_016_00</v>
      </c>
      <c r="D560" s="17" t="s">
        <v>8</v>
      </c>
      <c r="E560" s="39" t="s">
        <v>547</v>
      </c>
      <c r="F560" s="34" t="s">
        <v>181</v>
      </c>
      <c r="G560" s="19" t="s">
        <v>9</v>
      </c>
      <c r="H560" s="40" t="s">
        <v>555</v>
      </c>
      <c r="I560" s="21">
        <v>2012.06</v>
      </c>
      <c r="J560" s="22" t="s">
        <v>12</v>
      </c>
    </row>
    <row r="561" spans="1:10" s="1" customFormat="1" ht="27" customHeight="1">
      <c r="A561" s="36" t="s">
        <v>386</v>
      </c>
      <c r="B561" s="123"/>
      <c r="C561" s="2" t="str">
        <f t="shared" si="14"/>
        <v>DC_35_017_00</v>
      </c>
      <c r="D561" s="17" t="s">
        <v>8</v>
      </c>
      <c r="E561" s="39" t="s">
        <v>547</v>
      </c>
      <c r="F561" s="34" t="s">
        <v>99</v>
      </c>
      <c r="G561" s="19" t="s">
        <v>9</v>
      </c>
      <c r="H561" s="40" t="s">
        <v>556</v>
      </c>
      <c r="I561" s="21">
        <v>2012.06</v>
      </c>
      <c r="J561" s="22" t="s">
        <v>12</v>
      </c>
    </row>
    <row r="562" spans="1:10" s="23" customFormat="1" ht="27" customHeight="1">
      <c r="A562" s="36" t="s">
        <v>386</v>
      </c>
      <c r="B562" s="123"/>
      <c r="C562" s="16" t="str">
        <f t="shared" si="14"/>
        <v>DC_35_018_00</v>
      </c>
      <c r="D562" s="17" t="s">
        <v>8</v>
      </c>
      <c r="E562" s="39" t="s">
        <v>547</v>
      </c>
      <c r="F562" s="34" t="s">
        <v>183</v>
      </c>
      <c r="G562" s="19" t="s">
        <v>9</v>
      </c>
      <c r="H562" s="40" t="s">
        <v>556</v>
      </c>
      <c r="I562" s="21">
        <v>2012.06</v>
      </c>
      <c r="J562" s="22" t="s">
        <v>12</v>
      </c>
    </row>
    <row r="563" spans="1:10" s="23" customFormat="1" ht="27" customHeight="1">
      <c r="A563" s="36" t="s">
        <v>386</v>
      </c>
      <c r="B563" s="123"/>
      <c r="C563" s="16" t="str">
        <f t="shared" si="14"/>
        <v>DC_35_021_00</v>
      </c>
      <c r="D563" s="17" t="s">
        <v>8</v>
      </c>
      <c r="E563" s="39" t="s">
        <v>547</v>
      </c>
      <c r="F563" s="39" t="s">
        <v>379</v>
      </c>
      <c r="G563" s="19" t="s">
        <v>9</v>
      </c>
      <c r="H563" s="40" t="s">
        <v>557</v>
      </c>
      <c r="I563" s="21">
        <v>2012.06</v>
      </c>
      <c r="J563" s="22" t="s">
        <v>12</v>
      </c>
    </row>
    <row r="564" spans="1:10" s="23" customFormat="1" ht="27" customHeight="1">
      <c r="A564" s="36" t="s">
        <v>386</v>
      </c>
      <c r="B564" s="123"/>
      <c r="C564" s="16" t="str">
        <f t="shared" si="14"/>
        <v>DC_35_022_00</v>
      </c>
      <c r="D564" s="17" t="s">
        <v>8</v>
      </c>
      <c r="E564" s="39" t="s">
        <v>547</v>
      </c>
      <c r="F564" s="39" t="s">
        <v>67</v>
      </c>
      <c r="G564" s="19" t="s">
        <v>9</v>
      </c>
      <c r="H564" s="40" t="s">
        <v>558</v>
      </c>
      <c r="I564" s="21">
        <v>2012.06</v>
      </c>
      <c r="J564" s="22" t="s">
        <v>12</v>
      </c>
    </row>
    <row r="565" spans="1:10" s="23" customFormat="1" ht="27" customHeight="1">
      <c r="A565" s="36" t="s">
        <v>386</v>
      </c>
      <c r="B565" s="123"/>
      <c r="C565" s="16" t="str">
        <f t="shared" si="14"/>
        <v>DC_35_023_00</v>
      </c>
      <c r="D565" s="17" t="s">
        <v>8</v>
      </c>
      <c r="E565" s="39" t="s">
        <v>547</v>
      </c>
      <c r="F565" s="39" t="s">
        <v>69</v>
      </c>
      <c r="G565" s="19" t="s">
        <v>9</v>
      </c>
      <c r="H565" s="40" t="s">
        <v>559</v>
      </c>
      <c r="I565" s="21">
        <v>2012.06</v>
      </c>
      <c r="J565" s="22" t="s">
        <v>12</v>
      </c>
    </row>
    <row r="566" spans="1:10" s="23" customFormat="1" ht="27" customHeight="1">
      <c r="A566" s="36" t="s">
        <v>386</v>
      </c>
      <c r="B566" s="123"/>
      <c r="C566" s="16" t="str">
        <f t="shared" si="14"/>
        <v>DC_35_024_00</v>
      </c>
      <c r="D566" s="17" t="s">
        <v>8</v>
      </c>
      <c r="E566" s="39" t="s">
        <v>547</v>
      </c>
      <c r="F566" s="39" t="s">
        <v>103</v>
      </c>
      <c r="G566" s="19" t="s">
        <v>9</v>
      </c>
      <c r="H566" s="40" t="s">
        <v>560</v>
      </c>
      <c r="I566" s="21">
        <v>2012.06</v>
      </c>
      <c r="J566" s="22" t="s">
        <v>12</v>
      </c>
    </row>
    <row r="567" spans="1:10" s="23" customFormat="1" ht="27" customHeight="1">
      <c r="A567" s="36" t="s">
        <v>386</v>
      </c>
      <c r="B567" s="123"/>
      <c r="C567" s="16" t="str">
        <f t="shared" si="14"/>
        <v>DC_35_025_00</v>
      </c>
      <c r="D567" s="17" t="s">
        <v>8</v>
      </c>
      <c r="E567" s="39" t="s">
        <v>547</v>
      </c>
      <c r="F567" s="39" t="s">
        <v>105</v>
      </c>
      <c r="G567" s="19" t="s">
        <v>9</v>
      </c>
      <c r="H567" s="40" t="s">
        <v>561</v>
      </c>
      <c r="I567" s="21">
        <v>2012.06</v>
      </c>
      <c r="J567" s="22" t="s">
        <v>12</v>
      </c>
    </row>
    <row r="568" spans="1:10" s="23" customFormat="1" ht="27" customHeight="1">
      <c r="A568" s="36" t="s">
        <v>386</v>
      </c>
      <c r="B568" s="123"/>
      <c r="C568" s="16" t="str">
        <f t="shared" si="14"/>
        <v>DC_35_031_00</v>
      </c>
      <c r="D568" s="17" t="s">
        <v>8</v>
      </c>
      <c r="E568" s="39" t="s">
        <v>547</v>
      </c>
      <c r="F568" s="39" t="s">
        <v>70</v>
      </c>
      <c r="G568" s="19" t="s">
        <v>9</v>
      </c>
      <c r="H568" s="40" t="s">
        <v>562</v>
      </c>
      <c r="I568" s="21">
        <v>2012.06</v>
      </c>
      <c r="J568" s="22" t="s">
        <v>12</v>
      </c>
    </row>
    <row r="569" spans="1:10" s="23" customFormat="1" ht="27" customHeight="1">
      <c r="A569" s="36" t="s">
        <v>386</v>
      </c>
      <c r="B569" s="123"/>
      <c r="C569" s="16" t="str">
        <f t="shared" si="14"/>
        <v>DC_35_032_00</v>
      </c>
      <c r="D569" s="17" t="s">
        <v>8</v>
      </c>
      <c r="E569" s="39" t="s">
        <v>547</v>
      </c>
      <c r="F569" s="39" t="s">
        <v>188</v>
      </c>
      <c r="G569" s="19" t="s">
        <v>9</v>
      </c>
      <c r="H569" s="40" t="s">
        <v>562</v>
      </c>
      <c r="I569" s="21">
        <v>2012.06</v>
      </c>
      <c r="J569" s="22" t="s">
        <v>12</v>
      </c>
    </row>
    <row r="570" spans="1:10" s="23" customFormat="1" ht="27" customHeight="1">
      <c r="A570" s="36" t="s">
        <v>386</v>
      </c>
      <c r="B570" s="123"/>
      <c r="C570" s="16" t="str">
        <f t="shared" si="14"/>
        <v>DC_35_033_00</v>
      </c>
      <c r="D570" s="17" t="s">
        <v>8</v>
      </c>
      <c r="E570" s="39" t="s">
        <v>547</v>
      </c>
      <c r="F570" s="39" t="s">
        <v>189</v>
      </c>
      <c r="G570" s="19" t="s">
        <v>9</v>
      </c>
      <c r="H570" s="40" t="s">
        <v>562</v>
      </c>
      <c r="I570" s="21">
        <v>2012.06</v>
      </c>
      <c r="J570" s="22" t="s">
        <v>12</v>
      </c>
    </row>
    <row r="571" spans="1:10" s="23" customFormat="1" ht="27" customHeight="1">
      <c r="A571" s="36" t="s">
        <v>386</v>
      </c>
      <c r="B571" s="123"/>
      <c r="C571" s="16" t="str">
        <f t="shared" si="14"/>
        <v>DC_35_034_00</v>
      </c>
      <c r="D571" s="17" t="s">
        <v>8</v>
      </c>
      <c r="E571" s="39" t="s">
        <v>547</v>
      </c>
      <c r="F571" s="39" t="s">
        <v>191</v>
      </c>
      <c r="G571" s="19" t="s">
        <v>9</v>
      </c>
      <c r="H571" s="40" t="s">
        <v>563</v>
      </c>
      <c r="I571" s="21">
        <v>2012.06</v>
      </c>
      <c r="J571" s="22" t="s">
        <v>12</v>
      </c>
    </row>
    <row r="572" spans="1:10" s="23" customFormat="1" ht="27" customHeight="1">
      <c r="A572" s="36" t="s">
        <v>386</v>
      </c>
      <c r="B572" s="123"/>
      <c r="C572" s="16" t="str">
        <f t="shared" si="14"/>
        <v>DC_35_035_00</v>
      </c>
      <c r="D572" s="17" t="s">
        <v>8</v>
      </c>
      <c r="E572" s="39" t="s">
        <v>547</v>
      </c>
      <c r="F572" s="39" t="s">
        <v>192</v>
      </c>
      <c r="G572" s="19" t="s">
        <v>9</v>
      </c>
      <c r="H572" s="40" t="s">
        <v>563</v>
      </c>
      <c r="I572" s="21">
        <v>2012.06</v>
      </c>
      <c r="J572" s="22" t="s">
        <v>12</v>
      </c>
    </row>
    <row r="573" spans="1:10" s="23" customFormat="1" ht="27" customHeight="1">
      <c r="A573" s="36" t="s">
        <v>386</v>
      </c>
      <c r="B573" s="123"/>
      <c r="C573" s="16" t="str">
        <f t="shared" si="14"/>
        <v>DC_35_036_00</v>
      </c>
      <c r="D573" s="17" t="s">
        <v>8</v>
      </c>
      <c r="E573" s="39" t="s">
        <v>547</v>
      </c>
      <c r="F573" s="39" t="s">
        <v>194</v>
      </c>
      <c r="G573" s="19" t="s">
        <v>9</v>
      </c>
      <c r="H573" s="40" t="s">
        <v>563</v>
      </c>
      <c r="I573" s="21">
        <v>2012.06</v>
      </c>
      <c r="J573" s="22" t="s">
        <v>12</v>
      </c>
    </row>
    <row r="574" spans="1:10" s="23" customFormat="1" ht="27" customHeight="1">
      <c r="A574" s="36" t="s">
        <v>386</v>
      </c>
      <c r="B574" s="123"/>
      <c r="C574" s="16" t="str">
        <f t="shared" si="14"/>
        <v>DC_35_037_00</v>
      </c>
      <c r="D574" s="17" t="s">
        <v>8</v>
      </c>
      <c r="E574" s="39" t="s">
        <v>547</v>
      </c>
      <c r="F574" s="39" t="s">
        <v>195</v>
      </c>
      <c r="G574" s="19" t="s">
        <v>9</v>
      </c>
      <c r="H574" s="40" t="s">
        <v>564</v>
      </c>
      <c r="I574" s="21">
        <v>2012.06</v>
      </c>
      <c r="J574" s="22" t="s">
        <v>12</v>
      </c>
    </row>
    <row r="575" spans="1:10" s="23" customFormat="1" ht="27" customHeight="1">
      <c r="A575" s="36" t="s">
        <v>386</v>
      </c>
      <c r="B575" s="123"/>
      <c r="C575" s="16" t="str">
        <f t="shared" si="14"/>
        <v>DC_35_038_00</v>
      </c>
      <c r="D575" s="17" t="s">
        <v>8</v>
      </c>
      <c r="E575" s="39" t="s">
        <v>547</v>
      </c>
      <c r="F575" s="39" t="s">
        <v>196</v>
      </c>
      <c r="G575" s="19" t="s">
        <v>9</v>
      </c>
      <c r="H575" s="40" t="s">
        <v>564</v>
      </c>
      <c r="I575" s="21">
        <v>2012.06</v>
      </c>
      <c r="J575" s="22" t="s">
        <v>12</v>
      </c>
    </row>
    <row r="576" spans="1:10" s="23" customFormat="1" ht="27" customHeight="1">
      <c r="A576" s="36" t="s">
        <v>386</v>
      </c>
      <c r="B576" s="123"/>
      <c r="C576" s="16" t="str">
        <f t="shared" si="14"/>
        <v>DC_35_039_00</v>
      </c>
      <c r="D576" s="17" t="s">
        <v>8</v>
      </c>
      <c r="E576" s="39" t="s">
        <v>547</v>
      </c>
      <c r="F576" s="39" t="s">
        <v>447</v>
      </c>
      <c r="G576" s="19" t="s">
        <v>9</v>
      </c>
      <c r="H576" s="40" t="s">
        <v>565</v>
      </c>
      <c r="I576" s="21">
        <v>2012.06</v>
      </c>
      <c r="J576" s="22" t="s">
        <v>12</v>
      </c>
    </row>
    <row r="577" spans="1:10" s="23" customFormat="1" ht="27" customHeight="1">
      <c r="A577" s="36" t="s">
        <v>386</v>
      </c>
      <c r="B577" s="123"/>
      <c r="C577" s="16" t="str">
        <f t="shared" ref="C577:C622" si="15">D577&amp;"_"&amp;E577&amp;"_"&amp;F577&amp;"_"&amp;G577</f>
        <v>DC_35_040_00</v>
      </c>
      <c r="D577" s="17" t="s">
        <v>8</v>
      </c>
      <c r="E577" s="39" t="s">
        <v>547</v>
      </c>
      <c r="F577" s="39" t="s">
        <v>483</v>
      </c>
      <c r="G577" s="19" t="s">
        <v>9</v>
      </c>
      <c r="H577" s="40" t="s">
        <v>565</v>
      </c>
      <c r="I577" s="21">
        <v>2012.06</v>
      </c>
      <c r="J577" s="22" t="s">
        <v>12</v>
      </c>
    </row>
    <row r="578" spans="1:10" s="23" customFormat="1" ht="27" customHeight="1">
      <c r="A578" s="36" t="s">
        <v>386</v>
      </c>
      <c r="B578" s="123"/>
      <c r="C578" s="16" t="str">
        <f t="shared" si="15"/>
        <v>DC_35_041_00</v>
      </c>
      <c r="D578" s="17" t="s">
        <v>8</v>
      </c>
      <c r="E578" s="39" t="s">
        <v>547</v>
      </c>
      <c r="F578" s="39" t="s">
        <v>334</v>
      </c>
      <c r="G578" s="19" t="s">
        <v>9</v>
      </c>
      <c r="H578" s="40" t="s">
        <v>566</v>
      </c>
      <c r="I578" s="21">
        <v>2012.06</v>
      </c>
      <c r="J578" s="22" t="s">
        <v>12</v>
      </c>
    </row>
    <row r="579" spans="1:10" s="23" customFormat="1" ht="27" customHeight="1">
      <c r="A579" s="36" t="s">
        <v>386</v>
      </c>
      <c r="B579" s="123"/>
      <c r="C579" s="16" t="str">
        <f t="shared" si="15"/>
        <v>DC_35_042_00</v>
      </c>
      <c r="D579" s="17" t="s">
        <v>8</v>
      </c>
      <c r="E579" s="39" t="s">
        <v>547</v>
      </c>
      <c r="F579" s="39" t="s">
        <v>449</v>
      </c>
      <c r="G579" s="19" t="s">
        <v>9</v>
      </c>
      <c r="H579" s="40" t="s">
        <v>566</v>
      </c>
      <c r="I579" s="21">
        <v>2012.06</v>
      </c>
      <c r="J579" s="22" t="s">
        <v>12</v>
      </c>
    </row>
    <row r="580" spans="1:10" s="23" customFormat="1" ht="27" customHeight="1">
      <c r="A580" s="36" t="s">
        <v>386</v>
      </c>
      <c r="B580" s="123"/>
      <c r="C580" s="16" t="str">
        <f t="shared" si="15"/>
        <v>DC_35_043_00</v>
      </c>
      <c r="D580" s="17" t="s">
        <v>8</v>
      </c>
      <c r="E580" s="39" t="s">
        <v>547</v>
      </c>
      <c r="F580" s="39" t="s">
        <v>486</v>
      </c>
      <c r="G580" s="19" t="s">
        <v>9</v>
      </c>
      <c r="H580" s="40" t="s">
        <v>567</v>
      </c>
      <c r="I580" s="21">
        <v>2012.06</v>
      </c>
      <c r="J580" s="22" t="s">
        <v>12</v>
      </c>
    </row>
    <row r="581" spans="1:10" s="23" customFormat="1" ht="27" customHeight="1">
      <c r="A581" s="36" t="s">
        <v>386</v>
      </c>
      <c r="B581" s="123"/>
      <c r="C581" s="16" t="str">
        <f t="shared" si="15"/>
        <v>DC_35_044_00</v>
      </c>
      <c r="D581" s="17" t="s">
        <v>8</v>
      </c>
      <c r="E581" s="39" t="s">
        <v>547</v>
      </c>
      <c r="F581" s="39" t="s">
        <v>488</v>
      </c>
      <c r="G581" s="19" t="s">
        <v>9</v>
      </c>
      <c r="H581" s="40" t="s">
        <v>567</v>
      </c>
      <c r="I581" s="21">
        <v>2012.06</v>
      </c>
      <c r="J581" s="22" t="s">
        <v>12</v>
      </c>
    </row>
    <row r="582" spans="1:10" s="23" customFormat="1" ht="27" customHeight="1">
      <c r="A582" s="36" t="s">
        <v>386</v>
      </c>
      <c r="B582" s="123"/>
      <c r="C582" s="16" t="str">
        <f t="shared" si="15"/>
        <v>DC_35_045_00</v>
      </c>
      <c r="D582" s="17" t="s">
        <v>8</v>
      </c>
      <c r="E582" s="39" t="s">
        <v>547</v>
      </c>
      <c r="F582" s="39" t="s">
        <v>533</v>
      </c>
      <c r="G582" s="19" t="s">
        <v>9</v>
      </c>
      <c r="H582" s="40" t="s">
        <v>568</v>
      </c>
      <c r="I582" s="21">
        <v>2012.06</v>
      </c>
      <c r="J582" s="22" t="s">
        <v>12</v>
      </c>
    </row>
    <row r="583" spans="1:10" s="23" customFormat="1" ht="27" customHeight="1">
      <c r="A583" s="36" t="s">
        <v>386</v>
      </c>
      <c r="B583" s="123"/>
      <c r="C583" s="16" t="str">
        <f t="shared" si="15"/>
        <v>DC_35_046_00</v>
      </c>
      <c r="D583" s="17" t="s">
        <v>8</v>
      </c>
      <c r="E583" s="39" t="s">
        <v>547</v>
      </c>
      <c r="F583" s="39" t="s">
        <v>337</v>
      </c>
      <c r="G583" s="19" t="s">
        <v>9</v>
      </c>
      <c r="H583" s="40" t="s">
        <v>568</v>
      </c>
      <c r="I583" s="21">
        <v>2012.06</v>
      </c>
      <c r="J583" s="22" t="s">
        <v>12</v>
      </c>
    </row>
    <row r="584" spans="1:10" s="23" customFormat="1" ht="27" customHeight="1">
      <c r="A584" s="36" t="s">
        <v>386</v>
      </c>
      <c r="B584" s="123"/>
      <c r="C584" s="16" t="str">
        <f t="shared" si="15"/>
        <v>DC_35_047_00</v>
      </c>
      <c r="D584" s="17" t="s">
        <v>8</v>
      </c>
      <c r="E584" s="39" t="s">
        <v>547</v>
      </c>
      <c r="F584" s="39" t="s">
        <v>452</v>
      </c>
      <c r="G584" s="19" t="s">
        <v>9</v>
      </c>
      <c r="H584" s="40" t="s">
        <v>569</v>
      </c>
      <c r="I584" s="21">
        <v>2012.06</v>
      </c>
      <c r="J584" s="22" t="s">
        <v>12</v>
      </c>
    </row>
    <row r="585" spans="1:10" s="23" customFormat="1" ht="27" customHeight="1">
      <c r="A585" s="36" t="s">
        <v>386</v>
      </c>
      <c r="B585" s="123"/>
      <c r="C585" s="16" t="str">
        <f t="shared" si="15"/>
        <v>DC_35_048_00</v>
      </c>
      <c r="D585" s="17" t="s">
        <v>8</v>
      </c>
      <c r="E585" s="39" t="s">
        <v>547</v>
      </c>
      <c r="F585" s="39" t="s">
        <v>453</v>
      </c>
      <c r="G585" s="19" t="s">
        <v>9</v>
      </c>
      <c r="H585" s="40" t="s">
        <v>569</v>
      </c>
      <c r="I585" s="21">
        <v>2012.06</v>
      </c>
      <c r="J585" s="22" t="s">
        <v>12</v>
      </c>
    </row>
    <row r="586" spans="1:10" s="23" customFormat="1" ht="27" customHeight="1">
      <c r="A586" s="36" t="s">
        <v>386</v>
      </c>
      <c r="B586" s="123"/>
      <c r="C586" s="16" t="str">
        <f t="shared" si="15"/>
        <v>DC_35_051_00</v>
      </c>
      <c r="D586" s="17" t="s">
        <v>8</v>
      </c>
      <c r="E586" s="39" t="s">
        <v>547</v>
      </c>
      <c r="F586" s="39" t="s">
        <v>120</v>
      </c>
      <c r="G586" s="19" t="s">
        <v>9</v>
      </c>
      <c r="H586" s="40" t="s">
        <v>570</v>
      </c>
      <c r="I586" s="21">
        <v>2012.06</v>
      </c>
      <c r="J586" s="22" t="s">
        <v>12</v>
      </c>
    </row>
    <row r="587" spans="1:10" s="23" customFormat="1" ht="27" customHeight="1">
      <c r="A587" s="36" t="s">
        <v>386</v>
      </c>
      <c r="B587" s="123"/>
      <c r="C587" s="16" t="str">
        <f t="shared" si="15"/>
        <v>DC_35_052_00</v>
      </c>
      <c r="D587" s="17" t="s">
        <v>8</v>
      </c>
      <c r="E587" s="39" t="s">
        <v>547</v>
      </c>
      <c r="F587" s="39" t="s">
        <v>122</v>
      </c>
      <c r="G587" s="19" t="s">
        <v>9</v>
      </c>
      <c r="H587" s="40" t="s">
        <v>570</v>
      </c>
      <c r="I587" s="21">
        <v>2012.06</v>
      </c>
      <c r="J587" s="22" t="s">
        <v>12</v>
      </c>
    </row>
    <row r="588" spans="1:10" s="23" customFormat="1" ht="27" customHeight="1">
      <c r="A588" s="36" t="s">
        <v>386</v>
      </c>
      <c r="B588" s="123"/>
      <c r="C588" s="16" t="str">
        <f t="shared" si="15"/>
        <v>DC_35_056_00</v>
      </c>
      <c r="D588" s="17" t="s">
        <v>8</v>
      </c>
      <c r="E588" s="39" t="s">
        <v>547</v>
      </c>
      <c r="F588" s="39" t="s">
        <v>571</v>
      </c>
      <c r="G588" s="19" t="s">
        <v>9</v>
      </c>
      <c r="H588" s="40" t="s">
        <v>572</v>
      </c>
      <c r="I588" s="21">
        <v>2012.06</v>
      </c>
      <c r="J588" s="22" t="s">
        <v>12</v>
      </c>
    </row>
    <row r="589" spans="1:10" s="23" customFormat="1" ht="27" customHeight="1">
      <c r="A589" s="36" t="s">
        <v>386</v>
      </c>
      <c r="B589" s="123"/>
      <c r="C589" s="16" t="str">
        <f t="shared" si="15"/>
        <v>DC_35_057_00</v>
      </c>
      <c r="D589" s="17" t="s">
        <v>8</v>
      </c>
      <c r="E589" s="39" t="s">
        <v>547</v>
      </c>
      <c r="F589" s="39" t="s">
        <v>132</v>
      </c>
      <c r="G589" s="19" t="s">
        <v>9</v>
      </c>
      <c r="H589" s="40" t="s">
        <v>572</v>
      </c>
      <c r="I589" s="21">
        <v>2012.06</v>
      </c>
      <c r="J589" s="22" t="s">
        <v>12</v>
      </c>
    </row>
    <row r="590" spans="1:10" s="23" customFormat="1" ht="27" customHeight="1">
      <c r="A590" s="36" t="s">
        <v>386</v>
      </c>
      <c r="B590" s="123"/>
      <c r="C590" s="16" t="str">
        <f t="shared" si="15"/>
        <v>DC_35_058_00</v>
      </c>
      <c r="D590" s="17" t="s">
        <v>8</v>
      </c>
      <c r="E590" s="39" t="s">
        <v>547</v>
      </c>
      <c r="F590" s="39" t="s">
        <v>133</v>
      </c>
      <c r="G590" s="19" t="s">
        <v>9</v>
      </c>
      <c r="H590" s="40" t="s">
        <v>573</v>
      </c>
      <c r="I590" s="21">
        <v>2012.06</v>
      </c>
      <c r="J590" s="22" t="s">
        <v>12</v>
      </c>
    </row>
    <row r="591" spans="1:10" s="23" customFormat="1" ht="27" customHeight="1">
      <c r="A591" s="36" t="s">
        <v>386</v>
      </c>
      <c r="B591" s="123"/>
      <c r="C591" s="16" t="str">
        <f t="shared" si="15"/>
        <v>DC_35_059_00</v>
      </c>
      <c r="D591" s="17" t="s">
        <v>8</v>
      </c>
      <c r="E591" s="39" t="s">
        <v>547</v>
      </c>
      <c r="F591" s="39" t="s">
        <v>206</v>
      </c>
      <c r="G591" s="19" t="s">
        <v>9</v>
      </c>
      <c r="H591" s="40" t="s">
        <v>573</v>
      </c>
      <c r="I591" s="21">
        <v>2012.06</v>
      </c>
      <c r="J591" s="22" t="s">
        <v>12</v>
      </c>
    </row>
    <row r="592" spans="1:10" s="23" customFormat="1" ht="27" customHeight="1">
      <c r="A592" s="36" t="s">
        <v>386</v>
      </c>
      <c r="B592" s="123"/>
      <c r="C592" s="16" t="str">
        <f t="shared" si="15"/>
        <v>DC_35_061_00</v>
      </c>
      <c r="D592" s="17" t="s">
        <v>8</v>
      </c>
      <c r="E592" s="39" t="s">
        <v>547</v>
      </c>
      <c r="F592" s="39" t="s">
        <v>75</v>
      </c>
      <c r="G592" s="19" t="s">
        <v>9</v>
      </c>
      <c r="H592" s="40" t="s">
        <v>574</v>
      </c>
      <c r="I592" s="21">
        <v>2012.06</v>
      </c>
      <c r="J592" s="22" t="s">
        <v>12</v>
      </c>
    </row>
    <row r="593" spans="1:10" s="23" customFormat="1" ht="27" customHeight="1">
      <c r="A593" s="36" t="s">
        <v>386</v>
      </c>
      <c r="B593" s="123"/>
      <c r="C593" s="16" t="str">
        <f t="shared" si="15"/>
        <v>DC_35_062_00</v>
      </c>
      <c r="D593" s="17" t="s">
        <v>8</v>
      </c>
      <c r="E593" s="39" t="s">
        <v>547</v>
      </c>
      <c r="F593" s="39" t="s">
        <v>211</v>
      </c>
      <c r="G593" s="19" t="s">
        <v>9</v>
      </c>
      <c r="H593" s="40" t="s">
        <v>574</v>
      </c>
      <c r="I593" s="21">
        <v>2012.06</v>
      </c>
      <c r="J593" s="22" t="s">
        <v>12</v>
      </c>
    </row>
    <row r="594" spans="1:10" s="23" customFormat="1" ht="27" customHeight="1">
      <c r="A594" s="36" t="s">
        <v>386</v>
      </c>
      <c r="B594" s="123"/>
      <c r="C594" s="16" t="str">
        <f t="shared" si="15"/>
        <v>DC_35_063_00</v>
      </c>
      <c r="D594" s="17" t="s">
        <v>8</v>
      </c>
      <c r="E594" s="39" t="s">
        <v>547</v>
      </c>
      <c r="F594" s="39" t="s">
        <v>213</v>
      </c>
      <c r="G594" s="19" t="s">
        <v>9</v>
      </c>
      <c r="H594" s="40" t="s">
        <v>575</v>
      </c>
      <c r="I594" s="21">
        <v>2012.06</v>
      </c>
      <c r="J594" s="22" t="s">
        <v>12</v>
      </c>
    </row>
    <row r="595" spans="1:10" s="23" customFormat="1" ht="27" customHeight="1">
      <c r="A595" s="36" t="s">
        <v>386</v>
      </c>
      <c r="B595" s="123"/>
      <c r="C595" s="16" t="str">
        <f t="shared" si="15"/>
        <v>DC_35_064_00</v>
      </c>
      <c r="D595" s="17" t="s">
        <v>8</v>
      </c>
      <c r="E595" s="39" t="s">
        <v>547</v>
      </c>
      <c r="F595" s="39" t="s">
        <v>214</v>
      </c>
      <c r="G595" s="19" t="s">
        <v>9</v>
      </c>
      <c r="H595" s="40" t="s">
        <v>575</v>
      </c>
      <c r="I595" s="21">
        <v>2012.06</v>
      </c>
      <c r="J595" s="22" t="s">
        <v>12</v>
      </c>
    </row>
    <row r="596" spans="1:10" s="23" customFormat="1" ht="27" customHeight="1">
      <c r="A596" s="36" t="s">
        <v>386</v>
      </c>
      <c r="B596" s="123"/>
      <c r="C596" s="16" t="str">
        <f t="shared" si="15"/>
        <v>DC_35_065_00</v>
      </c>
      <c r="D596" s="17" t="s">
        <v>8</v>
      </c>
      <c r="E596" s="39" t="s">
        <v>547</v>
      </c>
      <c r="F596" s="39" t="s">
        <v>216</v>
      </c>
      <c r="G596" s="19" t="s">
        <v>9</v>
      </c>
      <c r="H596" s="40" t="s">
        <v>576</v>
      </c>
      <c r="I596" s="21">
        <v>2012.06</v>
      </c>
      <c r="J596" s="22" t="s">
        <v>12</v>
      </c>
    </row>
    <row r="597" spans="1:10" s="23" customFormat="1" ht="27" customHeight="1">
      <c r="A597" s="36" t="s">
        <v>386</v>
      </c>
      <c r="B597" s="123"/>
      <c r="C597" s="16" t="str">
        <f t="shared" si="15"/>
        <v>DC_35_066_00</v>
      </c>
      <c r="D597" s="17" t="s">
        <v>8</v>
      </c>
      <c r="E597" s="39" t="s">
        <v>547</v>
      </c>
      <c r="F597" s="39" t="s">
        <v>217</v>
      </c>
      <c r="G597" s="19" t="s">
        <v>9</v>
      </c>
      <c r="H597" s="40" t="s">
        <v>576</v>
      </c>
      <c r="I597" s="21">
        <v>2012.06</v>
      </c>
      <c r="J597" s="22" t="s">
        <v>12</v>
      </c>
    </row>
    <row r="598" spans="1:10" s="23" customFormat="1" ht="27" customHeight="1">
      <c r="A598" s="36" t="s">
        <v>386</v>
      </c>
      <c r="B598" s="123"/>
      <c r="C598" s="16" t="str">
        <f t="shared" si="15"/>
        <v>DC_35_067_00</v>
      </c>
      <c r="D598" s="17" t="s">
        <v>8</v>
      </c>
      <c r="E598" s="39" t="s">
        <v>547</v>
      </c>
      <c r="F598" s="39" t="s">
        <v>219</v>
      </c>
      <c r="G598" s="19" t="s">
        <v>9</v>
      </c>
      <c r="H598" s="40" t="s">
        <v>577</v>
      </c>
      <c r="I598" s="21">
        <v>2012.06</v>
      </c>
      <c r="J598" s="22" t="s">
        <v>12</v>
      </c>
    </row>
    <row r="599" spans="1:10" s="23" customFormat="1" ht="27" customHeight="1">
      <c r="A599" s="36" t="s">
        <v>386</v>
      </c>
      <c r="B599" s="123"/>
      <c r="C599" s="16" t="str">
        <f t="shared" si="15"/>
        <v>DC_35_068_00</v>
      </c>
      <c r="D599" s="17" t="s">
        <v>8</v>
      </c>
      <c r="E599" s="39" t="s">
        <v>547</v>
      </c>
      <c r="F599" s="39" t="s">
        <v>220</v>
      </c>
      <c r="G599" s="19" t="s">
        <v>9</v>
      </c>
      <c r="H599" s="40" t="s">
        <v>577</v>
      </c>
      <c r="I599" s="21">
        <v>2012.06</v>
      </c>
      <c r="J599" s="22" t="s">
        <v>12</v>
      </c>
    </row>
    <row r="600" spans="1:10" s="23" customFormat="1" ht="27" customHeight="1">
      <c r="A600" s="36" t="s">
        <v>386</v>
      </c>
      <c r="B600" s="123"/>
      <c r="C600" s="16" t="str">
        <f t="shared" si="15"/>
        <v>DC_35_069_00</v>
      </c>
      <c r="D600" s="17" t="s">
        <v>8</v>
      </c>
      <c r="E600" s="39" t="s">
        <v>547</v>
      </c>
      <c r="F600" s="39" t="s">
        <v>222</v>
      </c>
      <c r="G600" s="19" t="s">
        <v>9</v>
      </c>
      <c r="H600" s="40" t="s">
        <v>578</v>
      </c>
      <c r="I600" s="21">
        <v>2012.06</v>
      </c>
      <c r="J600" s="22" t="s">
        <v>12</v>
      </c>
    </row>
    <row r="601" spans="1:10" s="23" customFormat="1" ht="27" customHeight="1">
      <c r="A601" s="36" t="s">
        <v>386</v>
      </c>
      <c r="B601" s="123"/>
      <c r="C601" s="16" t="str">
        <f t="shared" si="15"/>
        <v>DC_35_070_00</v>
      </c>
      <c r="D601" s="17" t="s">
        <v>8</v>
      </c>
      <c r="E601" s="39" t="s">
        <v>547</v>
      </c>
      <c r="F601" s="39" t="s">
        <v>223</v>
      </c>
      <c r="G601" s="19" t="s">
        <v>9</v>
      </c>
      <c r="H601" s="40" t="s">
        <v>578</v>
      </c>
      <c r="I601" s="21">
        <v>2012.06</v>
      </c>
      <c r="J601" s="22" t="s">
        <v>12</v>
      </c>
    </row>
    <row r="602" spans="1:10" s="23" customFormat="1" ht="27" customHeight="1">
      <c r="A602" s="36" t="s">
        <v>386</v>
      </c>
      <c r="B602" s="123"/>
      <c r="C602" s="16" t="str">
        <f t="shared" si="15"/>
        <v>DC_35_081_00</v>
      </c>
      <c r="D602" s="17" t="s">
        <v>8</v>
      </c>
      <c r="E602" s="39" t="s">
        <v>547</v>
      </c>
      <c r="F602" s="39" t="s">
        <v>79</v>
      </c>
      <c r="G602" s="19" t="s">
        <v>9</v>
      </c>
      <c r="H602" s="40" t="s">
        <v>579</v>
      </c>
      <c r="I602" s="21">
        <v>2012.06</v>
      </c>
      <c r="J602" s="22" t="s">
        <v>12</v>
      </c>
    </row>
    <row r="603" spans="1:10" s="23" customFormat="1" ht="27" customHeight="1">
      <c r="A603" s="36" t="s">
        <v>386</v>
      </c>
      <c r="B603" s="123"/>
      <c r="C603" s="16" t="str">
        <f t="shared" si="15"/>
        <v>DC_35_082_00</v>
      </c>
      <c r="D603" s="17" t="s">
        <v>8</v>
      </c>
      <c r="E603" s="39" t="s">
        <v>547</v>
      </c>
      <c r="F603" s="39" t="s">
        <v>148</v>
      </c>
      <c r="G603" s="19" t="s">
        <v>9</v>
      </c>
      <c r="H603" s="40" t="s">
        <v>579</v>
      </c>
      <c r="I603" s="21">
        <v>2012.06</v>
      </c>
      <c r="J603" s="22" t="s">
        <v>12</v>
      </c>
    </row>
    <row r="604" spans="1:10" s="23" customFormat="1" ht="27" customHeight="1">
      <c r="A604" s="36" t="s">
        <v>386</v>
      </c>
      <c r="B604" s="123"/>
      <c r="C604" s="16" t="str">
        <f t="shared" si="15"/>
        <v>DC_35_086_00</v>
      </c>
      <c r="D604" s="17" t="s">
        <v>8</v>
      </c>
      <c r="E604" s="39" t="s">
        <v>547</v>
      </c>
      <c r="F604" s="39" t="s">
        <v>501</v>
      </c>
      <c r="G604" s="19" t="s">
        <v>9</v>
      </c>
      <c r="H604" s="40" t="s">
        <v>580</v>
      </c>
      <c r="I604" s="21">
        <v>2012.06</v>
      </c>
      <c r="J604" s="22" t="s">
        <v>12</v>
      </c>
    </row>
    <row r="605" spans="1:10" s="23" customFormat="1" ht="27" customHeight="1">
      <c r="A605" s="36" t="s">
        <v>386</v>
      </c>
      <c r="B605" s="124"/>
      <c r="C605" s="16" t="str">
        <f t="shared" si="15"/>
        <v>DC_35_087_00</v>
      </c>
      <c r="D605" s="17" t="s">
        <v>8</v>
      </c>
      <c r="E605" s="39" t="s">
        <v>547</v>
      </c>
      <c r="F605" s="39" t="s">
        <v>581</v>
      </c>
      <c r="G605" s="19" t="s">
        <v>9</v>
      </c>
      <c r="H605" s="40" t="s">
        <v>580</v>
      </c>
      <c r="I605" s="21">
        <v>2012.06</v>
      </c>
      <c r="J605" s="22" t="s">
        <v>12</v>
      </c>
    </row>
    <row r="606" spans="1:10" s="1" customFormat="1" ht="22.5" customHeight="1">
      <c r="A606" s="6"/>
      <c r="B606" s="7" t="s">
        <v>582</v>
      </c>
      <c r="C606" s="8"/>
      <c r="D606" s="9"/>
      <c r="E606" s="10"/>
      <c r="F606" s="10"/>
      <c r="G606" s="11"/>
      <c r="H606" s="12"/>
      <c r="I606" s="13"/>
      <c r="J606" s="14"/>
    </row>
    <row r="607" spans="1:10" s="1" customFormat="1" ht="22.5" customHeight="1">
      <c r="A607" s="36" t="s">
        <v>582</v>
      </c>
      <c r="B607" s="122" t="s">
        <v>583</v>
      </c>
      <c r="C607" s="2" t="str">
        <f t="shared" si="15"/>
        <v>DC_70_001_00</v>
      </c>
      <c r="D607" s="17" t="s">
        <v>8</v>
      </c>
      <c r="E607" s="41" t="s">
        <v>584</v>
      </c>
      <c r="F607" s="41" t="s">
        <v>10</v>
      </c>
      <c r="G607" s="19" t="s">
        <v>9</v>
      </c>
      <c r="H607" s="42" t="s">
        <v>585</v>
      </c>
      <c r="I607" s="21">
        <v>2012.06</v>
      </c>
      <c r="J607" s="22" t="s">
        <v>12</v>
      </c>
    </row>
    <row r="608" spans="1:10" s="1" customFormat="1" ht="22.5" customHeight="1">
      <c r="A608" s="36" t="s">
        <v>582</v>
      </c>
      <c r="B608" s="123"/>
      <c r="C608" s="2" t="str">
        <f t="shared" si="15"/>
        <v>DC_70_002_00</v>
      </c>
      <c r="D608" s="17" t="s">
        <v>8</v>
      </c>
      <c r="E608" s="41" t="s">
        <v>584</v>
      </c>
      <c r="F608" s="41" t="s">
        <v>13</v>
      </c>
      <c r="G608" s="19" t="s">
        <v>9</v>
      </c>
      <c r="H608" s="42" t="s">
        <v>585</v>
      </c>
      <c r="I608" s="21">
        <v>2012.06</v>
      </c>
      <c r="J608" s="22" t="s">
        <v>12</v>
      </c>
    </row>
    <row r="609" spans="1:185" s="23" customFormat="1" ht="22.5" customHeight="1">
      <c r="A609" s="36" t="s">
        <v>582</v>
      </c>
      <c r="B609" s="123"/>
      <c r="C609" s="16" t="str">
        <f t="shared" si="15"/>
        <v>DC_70_006_00</v>
      </c>
      <c r="D609" s="17" t="s">
        <v>8</v>
      </c>
      <c r="E609" s="41" t="s">
        <v>584</v>
      </c>
      <c r="F609" s="39" t="s">
        <v>62</v>
      </c>
      <c r="G609" s="19" t="s">
        <v>9</v>
      </c>
      <c r="H609" s="42" t="s">
        <v>586</v>
      </c>
      <c r="I609" s="21">
        <v>2012.06</v>
      </c>
      <c r="J609" s="22" t="s">
        <v>12</v>
      </c>
    </row>
    <row r="610" spans="1:185" s="23" customFormat="1" ht="22.5" customHeight="1">
      <c r="A610" s="36" t="s">
        <v>582</v>
      </c>
      <c r="B610" s="123"/>
      <c r="C610" s="16" t="str">
        <f t="shared" si="15"/>
        <v>DC_70_007_00</v>
      </c>
      <c r="D610" s="17" t="s">
        <v>8</v>
      </c>
      <c r="E610" s="41" t="s">
        <v>584</v>
      </c>
      <c r="F610" s="39" t="s">
        <v>33</v>
      </c>
      <c r="G610" s="19" t="s">
        <v>9</v>
      </c>
      <c r="H610" s="42" t="s">
        <v>586</v>
      </c>
      <c r="I610" s="21">
        <v>2012.06</v>
      </c>
      <c r="J610" s="22" t="s">
        <v>12</v>
      </c>
    </row>
    <row r="611" spans="1:185" s="1" customFormat="1" ht="22.5" customHeight="1">
      <c r="A611" s="36" t="s">
        <v>582</v>
      </c>
      <c r="B611" s="123"/>
      <c r="C611" s="46" t="str">
        <f t="shared" si="15"/>
        <v>DC_70_011_00</v>
      </c>
      <c r="D611" s="17" t="s">
        <v>8</v>
      </c>
      <c r="E611" s="41" t="s">
        <v>584</v>
      </c>
      <c r="F611" s="47" t="s">
        <v>95</v>
      </c>
      <c r="G611" s="19" t="s">
        <v>9</v>
      </c>
      <c r="H611" s="42" t="s">
        <v>587</v>
      </c>
      <c r="I611" s="21">
        <v>2012.06</v>
      </c>
      <c r="J611" s="22" t="s">
        <v>12</v>
      </c>
    </row>
    <row r="612" spans="1:185" s="1" customFormat="1" ht="22.5" customHeight="1">
      <c r="A612" s="36" t="s">
        <v>582</v>
      </c>
      <c r="B612" s="123"/>
      <c r="C612" s="2" t="str">
        <f t="shared" si="15"/>
        <v>DC_70_012_00</v>
      </c>
      <c r="D612" s="17" t="s">
        <v>8</v>
      </c>
      <c r="E612" s="41" t="s">
        <v>584</v>
      </c>
      <c r="F612" s="47" t="s">
        <v>23</v>
      </c>
      <c r="G612" s="19" t="s">
        <v>9</v>
      </c>
      <c r="H612" s="42" t="s">
        <v>587</v>
      </c>
      <c r="I612" s="21">
        <v>2012.06</v>
      </c>
      <c r="J612" s="22" t="s">
        <v>12</v>
      </c>
    </row>
    <row r="613" spans="1:185" s="23" customFormat="1" ht="22.5" customHeight="1">
      <c r="A613" s="36" t="s">
        <v>582</v>
      </c>
      <c r="B613" s="123"/>
      <c r="C613" s="16" t="str">
        <f t="shared" si="15"/>
        <v>DC_70_051_00</v>
      </c>
      <c r="D613" s="17" t="s">
        <v>8</v>
      </c>
      <c r="E613" s="41" t="s">
        <v>584</v>
      </c>
      <c r="F613" s="39" t="s">
        <v>120</v>
      </c>
      <c r="G613" s="19" t="s">
        <v>9</v>
      </c>
      <c r="H613" s="42" t="s">
        <v>588</v>
      </c>
      <c r="I613" s="21">
        <v>2012.06</v>
      </c>
      <c r="J613" s="22" t="s">
        <v>12</v>
      </c>
    </row>
    <row r="614" spans="1:185" s="23" customFormat="1" ht="22.5" customHeight="1">
      <c r="A614" s="36" t="s">
        <v>582</v>
      </c>
      <c r="B614" s="123"/>
      <c r="C614" s="16" t="str">
        <f t="shared" si="15"/>
        <v>DC_70_052_00</v>
      </c>
      <c r="D614" s="17" t="s">
        <v>8</v>
      </c>
      <c r="E614" s="41" t="s">
        <v>584</v>
      </c>
      <c r="F614" s="39" t="s">
        <v>122</v>
      </c>
      <c r="G614" s="19" t="s">
        <v>9</v>
      </c>
      <c r="H614" s="42" t="s">
        <v>588</v>
      </c>
      <c r="I614" s="21">
        <v>2012.06</v>
      </c>
      <c r="J614" s="22" t="s">
        <v>12</v>
      </c>
    </row>
    <row r="615" spans="1:185" s="1" customFormat="1" ht="22.5" customHeight="1">
      <c r="A615" s="36" t="s">
        <v>582</v>
      </c>
      <c r="B615" s="48" t="s">
        <v>599</v>
      </c>
      <c r="C615" s="16" t="str">
        <f t="shared" si="15"/>
        <v>DC_74_001_00</v>
      </c>
      <c r="D615" s="17" t="s">
        <v>8</v>
      </c>
      <c r="E615" s="41" t="s">
        <v>600</v>
      </c>
      <c r="F615" s="39" t="s">
        <v>10</v>
      </c>
      <c r="G615" s="19" t="s">
        <v>9</v>
      </c>
      <c r="H615" s="42" t="s">
        <v>589</v>
      </c>
      <c r="I615" s="21">
        <v>2012.06</v>
      </c>
      <c r="J615" s="22" t="s">
        <v>12</v>
      </c>
    </row>
    <row r="616" spans="1:185" ht="22.5" customHeight="1">
      <c r="A616" s="36" t="s">
        <v>582</v>
      </c>
      <c r="B616" s="49"/>
      <c r="C616" s="2" t="str">
        <f t="shared" si="15"/>
        <v>DC_74_002_00</v>
      </c>
      <c r="D616" s="17" t="s">
        <v>8</v>
      </c>
      <c r="E616" s="41" t="s">
        <v>600</v>
      </c>
      <c r="F616" s="39" t="s">
        <v>13</v>
      </c>
      <c r="G616" s="19" t="s">
        <v>9</v>
      </c>
      <c r="H616" s="42" t="s">
        <v>590</v>
      </c>
      <c r="I616" s="21">
        <v>2012.06</v>
      </c>
      <c r="J616" s="22" t="s">
        <v>12</v>
      </c>
    </row>
    <row r="617" spans="1:185" ht="22.5" customHeight="1">
      <c r="A617" s="36" t="s">
        <v>582</v>
      </c>
      <c r="B617" s="49"/>
      <c r="C617" s="2" t="str">
        <f t="shared" si="15"/>
        <v>DC_74_003_00</v>
      </c>
      <c r="D617" s="17" t="s">
        <v>8</v>
      </c>
      <c r="E617" s="41" t="s">
        <v>600</v>
      </c>
      <c r="F617" s="39" t="s">
        <v>15</v>
      </c>
      <c r="G617" s="19" t="s">
        <v>9</v>
      </c>
      <c r="H617" s="42" t="s">
        <v>591</v>
      </c>
      <c r="I617" s="21">
        <v>2012.06</v>
      </c>
      <c r="J617" s="22" t="s">
        <v>12</v>
      </c>
    </row>
    <row r="618" spans="1:185" ht="22.5" customHeight="1">
      <c r="A618" s="36" t="s">
        <v>582</v>
      </c>
      <c r="B618" s="49"/>
      <c r="C618" s="2" t="str">
        <f t="shared" si="15"/>
        <v>DC_74_004_00</v>
      </c>
      <c r="D618" s="17" t="s">
        <v>8</v>
      </c>
      <c r="E618" s="41" t="s">
        <v>600</v>
      </c>
      <c r="F618" s="39" t="s">
        <v>29</v>
      </c>
      <c r="G618" s="19" t="s">
        <v>9</v>
      </c>
      <c r="H618" s="42" t="s">
        <v>592</v>
      </c>
      <c r="I618" s="21">
        <v>2012.06</v>
      </c>
      <c r="J618" s="22" t="s">
        <v>12</v>
      </c>
    </row>
    <row r="619" spans="1:185" s="1" customFormat="1" ht="22.5" customHeight="1">
      <c r="A619" s="6"/>
      <c r="B619" s="7" t="s">
        <v>593</v>
      </c>
      <c r="C619" s="8"/>
      <c r="D619" s="9"/>
      <c r="E619" s="10"/>
      <c r="F619" s="10"/>
      <c r="G619" s="11"/>
      <c r="H619" s="12"/>
      <c r="I619" s="13"/>
      <c r="J619" s="14"/>
    </row>
    <row r="620" spans="1:185" s="1" customFormat="1" ht="22.5" customHeight="1">
      <c r="A620" s="51" t="s">
        <v>601</v>
      </c>
      <c r="B620" s="45" t="s">
        <v>594</v>
      </c>
      <c r="C620" s="2" t="str">
        <f t="shared" si="15"/>
        <v>DC_80_001_00</v>
      </c>
      <c r="D620" s="52" t="s">
        <v>8</v>
      </c>
      <c r="E620" s="53" t="s">
        <v>595</v>
      </c>
      <c r="F620" s="34" t="s">
        <v>10</v>
      </c>
      <c r="G620" s="54" t="s">
        <v>9</v>
      </c>
      <c r="H620" s="42" t="s">
        <v>596</v>
      </c>
      <c r="I620" s="21">
        <v>2012.06</v>
      </c>
      <c r="J620" s="22" t="s">
        <v>12</v>
      </c>
    </row>
    <row r="621" spans="1:185" s="1" customFormat="1" ht="22.5" customHeight="1">
      <c r="A621" s="51" t="s">
        <v>601</v>
      </c>
      <c r="B621" s="43"/>
      <c r="C621" s="2" t="str">
        <f t="shared" si="15"/>
        <v>DC_80_002_00</v>
      </c>
      <c r="D621" s="52" t="s">
        <v>8</v>
      </c>
      <c r="E621" s="53" t="s">
        <v>595</v>
      </c>
      <c r="F621" s="34" t="s">
        <v>13</v>
      </c>
      <c r="G621" s="54" t="s">
        <v>9</v>
      </c>
      <c r="H621" s="42" t="s">
        <v>597</v>
      </c>
      <c r="I621" s="21">
        <v>2012.06</v>
      </c>
      <c r="J621" s="22" t="s">
        <v>12</v>
      </c>
    </row>
    <row r="622" spans="1:185" s="1" customFormat="1" ht="22.5" customHeight="1">
      <c r="A622" s="51" t="s">
        <v>601</v>
      </c>
      <c r="B622" s="44"/>
      <c r="C622" s="2" t="str">
        <f t="shared" si="15"/>
        <v>DC_80_003_00</v>
      </c>
      <c r="D622" s="52" t="s">
        <v>8</v>
      </c>
      <c r="E622" s="53" t="s">
        <v>595</v>
      </c>
      <c r="F622" s="34" t="s">
        <v>15</v>
      </c>
      <c r="G622" s="54" t="s">
        <v>9</v>
      </c>
      <c r="H622" s="42" t="s">
        <v>598</v>
      </c>
      <c r="I622" s="21">
        <v>2012.06</v>
      </c>
      <c r="J622" s="22" t="s">
        <v>12</v>
      </c>
    </row>
    <row r="623" spans="1:185" s="1" customFormat="1" ht="27" customHeight="1">
      <c r="B623" s="55"/>
      <c r="C623" s="56"/>
      <c r="D623" s="57"/>
      <c r="E623" s="57"/>
      <c r="F623" s="57"/>
      <c r="G623" s="57"/>
      <c r="H623" s="58"/>
      <c r="I623" s="5"/>
      <c r="J623" s="59"/>
    </row>
    <row r="624" spans="1:185" ht="27" customHeight="1"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</row>
    <row r="628" spans="3:8" ht="27" customHeight="1">
      <c r="C628" s="60"/>
      <c r="D628" s="61"/>
      <c r="E628" s="61"/>
      <c r="F628" s="61"/>
      <c r="G628" s="61"/>
      <c r="H628" s="62"/>
    </row>
  </sheetData>
  <autoFilter ref="B2:H627">
    <filterColumn colId="0"/>
    <filterColumn colId="2"/>
    <filterColumn colId="3"/>
    <filterColumn colId="4"/>
    <filterColumn colId="5"/>
    <filterColumn colId="6"/>
  </autoFilter>
  <mergeCells count="19">
    <mergeCell ref="B607:B614"/>
    <mergeCell ref="B311:B329"/>
    <mergeCell ref="B331:B367"/>
    <mergeCell ref="B368:B387"/>
    <mergeCell ref="B418:B476"/>
    <mergeCell ref="B477:B544"/>
    <mergeCell ref="B545:B605"/>
    <mergeCell ref="B294:B310"/>
    <mergeCell ref="B1:J1"/>
    <mergeCell ref="D2:G2"/>
    <mergeCell ref="I2:J2"/>
    <mergeCell ref="B4:B6"/>
    <mergeCell ref="B7:B9"/>
    <mergeCell ref="B10:B28"/>
    <mergeCell ref="B29:B32"/>
    <mergeCell ref="B33:B52"/>
    <mergeCell ref="B54:B113"/>
    <mergeCell ref="B114:B133"/>
    <mergeCell ref="B226:B292"/>
  </mergeCells>
  <phoneticPr fontId="3" type="noConversion"/>
  <printOptions horizontalCentered="1"/>
  <pageMargins left="0.6692913385826772" right="0.78740157480314965" top="0.82677165354330717" bottom="0.74803149606299213" header="0" footer="0"/>
  <pageSetup paperSize="9" fitToHeight="2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0"/>
  <sheetViews>
    <sheetView showGridLines="0" view="pageBreakPreview" zoomScale="115" zoomScaleNormal="100" zoomScaleSheetLayoutView="115" workbookViewId="0">
      <pane ySplit="2" topLeftCell="A3" activePane="bottomLeft" state="frozen"/>
      <selection pane="bottomLeft" activeCell="B8" sqref="B8"/>
    </sheetView>
  </sheetViews>
  <sheetFormatPr defaultRowHeight="12"/>
  <cols>
    <col min="1" max="1" width="13.21875" style="90" bestFit="1" customWidth="1"/>
    <col min="2" max="2" width="12.21875" style="91" bestFit="1" customWidth="1"/>
    <col min="3" max="3" width="3.21875" style="90" hidden="1" customWidth="1"/>
    <col min="4" max="4" width="2.88671875" style="90" hidden="1" customWidth="1"/>
    <col min="5" max="5" width="3.6640625" style="90" hidden="1" customWidth="1"/>
    <col min="6" max="6" width="4.5546875" style="90" hidden="1" customWidth="1"/>
    <col min="7" max="7" width="33.109375" style="90" customWidth="1"/>
    <col min="8" max="8" width="10" style="90" customWidth="1"/>
    <col min="9" max="9" width="6.88671875" style="90" customWidth="1"/>
    <col min="10" max="16384" width="8.88671875" style="90"/>
  </cols>
  <sheetData>
    <row r="1" spans="1:9" s="64" customFormat="1" ht="36" customHeight="1">
      <c r="A1" s="125" t="s">
        <v>1386</v>
      </c>
      <c r="B1" s="125"/>
      <c r="C1" s="125"/>
      <c r="D1" s="125"/>
      <c r="E1" s="125"/>
      <c r="F1" s="125"/>
      <c r="G1" s="125"/>
      <c r="H1" s="125"/>
      <c r="I1" s="125"/>
    </row>
    <row r="2" spans="1:9" s="68" customFormat="1" ht="24.75" customHeight="1">
      <c r="A2" s="65" t="s">
        <v>606</v>
      </c>
      <c r="B2" s="66" t="s">
        <v>1</v>
      </c>
      <c r="C2" s="137" t="s">
        <v>2</v>
      </c>
      <c r="D2" s="138"/>
      <c r="E2" s="138"/>
      <c r="F2" s="139"/>
      <c r="G2" s="67" t="s">
        <v>607</v>
      </c>
      <c r="H2" s="140" t="s">
        <v>1377</v>
      </c>
      <c r="I2" s="140"/>
    </row>
    <row r="3" spans="1:9" s="64" customFormat="1" ht="24.75" customHeight="1">
      <c r="A3" s="141" t="s">
        <v>608</v>
      </c>
      <c r="B3" s="73" t="s">
        <v>609</v>
      </c>
      <c r="C3" s="69" t="s">
        <v>610</v>
      </c>
      <c r="D3" s="70" t="s">
        <v>611</v>
      </c>
      <c r="E3" s="70" t="s">
        <v>391</v>
      </c>
      <c r="F3" s="71" t="s">
        <v>612</v>
      </c>
      <c r="G3" s="72" t="s">
        <v>613</v>
      </c>
      <c r="H3" s="73">
        <v>2009.09</v>
      </c>
      <c r="I3" s="74" t="s">
        <v>614</v>
      </c>
    </row>
    <row r="4" spans="1:9" s="64" customFormat="1" ht="24.75" customHeight="1">
      <c r="A4" s="142"/>
      <c r="B4" s="73" t="s">
        <v>615</v>
      </c>
      <c r="C4" s="69" t="s">
        <v>610</v>
      </c>
      <c r="D4" s="70" t="s">
        <v>611</v>
      </c>
      <c r="E4" s="70" t="s">
        <v>13</v>
      </c>
      <c r="F4" s="71" t="s">
        <v>612</v>
      </c>
      <c r="G4" s="72" t="s">
        <v>616</v>
      </c>
      <c r="H4" s="73">
        <v>2009.09</v>
      </c>
      <c r="I4" s="74" t="s">
        <v>614</v>
      </c>
    </row>
    <row r="5" spans="1:9" s="64" customFormat="1" ht="24.75" customHeight="1">
      <c r="A5" s="142"/>
      <c r="B5" s="73" t="s">
        <v>617</v>
      </c>
      <c r="C5" s="69" t="s">
        <v>610</v>
      </c>
      <c r="D5" s="70" t="s">
        <v>611</v>
      </c>
      <c r="E5" s="70" t="s">
        <v>15</v>
      </c>
      <c r="F5" s="71" t="s">
        <v>612</v>
      </c>
      <c r="G5" s="72" t="s">
        <v>618</v>
      </c>
      <c r="H5" s="73">
        <v>2009.09</v>
      </c>
      <c r="I5" s="74" t="s">
        <v>614</v>
      </c>
    </row>
    <row r="6" spans="1:9" s="64" customFormat="1" ht="24.75" customHeight="1">
      <c r="A6" s="142"/>
      <c r="B6" s="73" t="s">
        <v>619</v>
      </c>
      <c r="C6" s="69" t="s">
        <v>610</v>
      </c>
      <c r="D6" s="70" t="s">
        <v>611</v>
      </c>
      <c r="E6" s="70" t="s">
        <v>29</v>
      </c>
      <c r="F6" s="71" t="s">
        <v>612</v>
      </c>
      <c r="G6" s="72" t="s">
        <v>620</v>
      </c>
      <c r="H6" s="73">
        <v>2009.09</v>
      </c>
      <c r="I6" s="74" t="s">
        <v>614</v>
      </c>
    </row>
    <row r="7" spans="1:9" s="64" customFormat="1" ht="24.75" customHeight="1">
      <c r="A7" s="142"/>
      <c r="B7" s="73" t="s">
        <v>621</v>
      </c>
      <c r="C7" s="69" t="s">
        <v>610</v>
      </c>
      <c r="D7" s="70" t="s">
        <v>611</v>
      </c>
      <c r="E7" s="70" t="s">
        <v>31</v>
      </c>
      <c r="F7" s="71" t="s">
        <v>612</v>
      </c>
      <c r="G7" s="72" t="s">
        <v>622</v>
      </c>
      <c r="H7" s="73">
        <v>2009.09</v>
      </c>
      <c r="I7" s="74" t="s">
        <v>614</v>
      </c>
    </row>
    <row r="8" spans="1:9" s="64" customFormat="1" ht="24.75" customHeight="1">
      <c r="A8" s="142"/>
      <c r="B8" s="73" t="s">
        <v>623</v>
      </c>
      <c r="C8" s="69" t="s">
        <v>610</v>
      </c>
      <c r="D8" s="70" t="s">
        <v>611</v>
      </c>
      <c r="E8" s="70" t="s">
        <v>32</v>
      </c>
      <c r="F8" s="71" t="s">
        <v>612</v>
      </c>
      <c r="G8" s="72" t="s">
        <v>624</v>
      </c>
      <c r="H8" s="73">
        <v>2009.09</v>
      </c>
      <c r="I8" s="74" t="s">
        <v>614</v>
      </c>
    </row>
    <row r="9" spans="1:9" s="64" customFormat="1" ht="24.75" customHeight="1">
      <c r="A9" s="143"/>
      <c r="B9" s="73" t="s">
        <v>625</v>
      </c>
      <c r="C9" s="69" t="s">
        <v>610</v>
      </c>
      <c r="D9" s="70" t="s">
        <v>611</v>
      </c>
      <c r="E9" s="70" t="s">
        <v>33</v>
      </c>
      <c r="F9" s="71" t="s">
        <v>612</v>
      </c>
      <c r="G9" s="72" t="s">
        <v>626</v>
      </c>
      <c r="H9" s="73">
        <v>2009.09</v>
      </c>
      <c r="I9" s="74" t="s">
        <v>614</v>
      </c>
    </row>
    <row r="10" spans="1:9" s="64" customFormat="1" ht="24.75" customHeight="1">
      <c r="A10" s="86" t="s">
        <v>627</v>
      </c>
      <c r="B10" s="87" t="s">
        <v>628</v>
      </c>
      <c r="C10" s="69" t="s">
        <v>610</v>
      </c>
      <c r="D10" s="70" t="s">
        <v>629</v>
      </c>
      <c r="E10" s="70" t="s">
        <v>391</v>
      </c>
      <c r="F10" s="71" t="s">
        <v>612</v>
      </c>
      <c r="G10" s="75" t="s">
        <v>630</v>
      </c>
      <c r="H10" s="87">
        <v>2009.09</v>
      </c>
      <c r="I10" s="74" t="s">
        <v>631</v>
      </c>
    </row>
    <row r="11" spans="1:9" s="64" customFormat="1" ht="24.75" customHeight="1">
      <c r="A11" s="88"/>
      <c r="B11" s="87" t="s">
        <v>632</v>
      </c>
      <c r="C11" s="69" t="s">
        <v>610</v>
      </c>
      <c r="D11" s="70" t="s">
        <v>629</v>
      </c>
      <c r="E11" s="70" t="s">
        <v>13</v>
      </c>
      <c r="F11" s="71" t="s">
        <v>612</v>
      </c>
      <c r="G11" s="75" t="s">
        <v>633</v>
      </c>
      <c r="H11" s="87">
        <v>2009.09</v>
      </c>
      <c r="I11" s="74" t="s">
        <v>631</v>
      </c>
    </row>
    <row r="12" spans="1:9" s="64" customFormat="1" ht="24.75" customHeight="1">
      <c r="A12" s="88"/>
      <c r="B12" s="87" t="s">
        <v>634</v>
      </c>
      <c r="C12" s="69" t="s">
        <v>610</v>
      </c>
      <c r="D12" s="70" t="s">
        <v>629</v>
      </c>
      <c r="E12" s="70" t="s">
        <v>15</v>
      </c>
      <c r="F12" s="71" t="s">
        <v>612</v>
      </c>
      <c r="G12" s="75" t="s">
        <v>635</v>
      </c>
      <c r="H12" s="87">
        <v>2009.09</v>
      </c>
      <c r="I12" s="74" t="s">
        <v>631</v>
      </c>
    </row>
    <row r="13" spans="1:9" s="64" customFormat="1" ht="24.75" customHeight="1">
      <c r="A13" s="88"/>
      <c r="B13" s="87" t="s">
        <v>636</v>
      </c>
      <c r="C13" s="69" t="s">
        <v>610</v>
      </c>
      <c r="D13" s="70" t="s">
        <v>629</v>
      </c>
      <c r="E13" s="70" t="s">
        <v>32</v>
      </c>
      <c r="F13" s="71" t="s">
        <v>612</v>
      </c>
      <c r="G13" s="75" t="s">
        <v>637</v>
      </c>
      <c r="H13" s="87">
        <v>2009.09</v>
      </c>
      <c r="I13" s="74" t="s">
        <v>631</v>
      </c>
    </row>
    <row r="14" spans="1:9" s="64" customFormat="1" ht="24.75" customHeight="1">
      <c r="A14" s="88"/>
      <c r="B14" s="87" t="s">
        <v>638</v>
      </c>
      <c r="C14" s="69" t="s">
        <v>610</v>
      </c>
      <c r="D14" s="70" t="s">
        <v>629</v>
      </c>
      <c r="E14" s="70" t="s">
        <v>33</v>
      </c>
      <c r="F14" s="71" t="s">
        <v>612</v>
      </c>
      <c r="G14" s="75" t="s">
        <v>639</v>
      </c>
      <c r="H14" s="87">
        <v>2009.09</v>
      </c>
      <c r="I14" s="74" t="s">
        <v>631</v>
      </c>
    </row>
    <row r="15" spans="1:9" s="64" customFormat="1" ht="24.75" customHeight="1">
      <c r="A15" s="88"/>
      <c r="B15" s="87" t="s">
        <v>640</v>
      </c>
      <c r="C15" s="69" t="s">
        <v>610</v>
      </c>
      <c r="D15" s="70" t="s">
        <v>629</v>
      </c>
      <c r="E15" s="70" t="s">
        <v>35</v>
      </c>
      <c r="F15" s="71" t="s">
        <v>612</v>
      </c>
      <c r="G15" s="75" t="s">
        <v>641</v>
      </c>
      <c r="H15" s="87">
        <v>2009.09</v>
      </c>
      <c r="I15" s="74" t="s">
        <v>614</v>
      </c>
    </row>
    <row r="16" spans="1:9" s="64" customFormat="1" ht="24.75" customHeight="1">
      <c r="A16" s="88"/>
      <c r="B16" s="87" t="s">
        <v>642</v>
      </c>
      <c r="C16" s="69" t="s">
        <v>610</v>
      </c>
      <c r="D16" s="70" t="s">
        <v>629</v>
      </c>
      <c r="E16" s="70" t="s">
        <v>21</v>
      </c>
      <c r="F16" s="71" t="s">
        <v>612</v>
      </c>
      <c r="G16" s="75" t="s">
        <v>643</v>
      </c>
      <c r="H16" s="87">
        <v>2009.09</v>
      </c>
      <c r="I16" s="74" t="s">
        <v>631</v>
      </c>
    </row>
    <row r="17" spans="1:9" s="64" customFormat="1" ht="24.75" customHeight="1">
      <c r="A17" s="88"/>
      <c r="B17" s="87" t="s">
        <v>644</v>
      </c>
      <c r="C17" s="69" t="s">
        <v>610</v>
      </c>
      <c r="D17" s="70" t="s">
        <v>629</v>
      </c>
      <c r="E17" s="70" t="s">
        <v>23</v>
      </c>
      <c r="F17" s="71" t="s">
        <v>612</v>
      </c>
      <c r="G17" s="75" t="s">
        <v>645</v>
      </c>
      <c r="H17" s="87">
        <v>2009.09</v>
      </c>
      <c r="I17" s="74" t="s">
        <v>631</v>
      </c>
    </row>
    <row r="18" spans="1:9" s="64" customFormat="1" ht="24.75" customHeight="1">
      <c r="A18" s="88"/>
      <c r="B18" s="87" t="s">
        <v>646</v>
      </c>
      <c r="C18" s="69" t="s">
        <v>610</v>
      </c>
      <c r="D18" s="70" t="s">
        <v>629</v>
      </c>
      <c r="E18" s="70" t="s">
        <v>176</v>
      </c>
      <c r="F18" s="71" t="s">
        <v>612</v>
      </c>
      <c r="G18" s="75" t="s">
        <v>647</v>
      </c>
      <c r="H18" s="87">
        <v>2009.09</v>
      </c>
      <c r="I18" s="74" t="s">
        <v>631</v>
      </c>
    </row>
    <row r="19" spans="1:9" s="64" customFormat="1" ht="24.75" customHeight="1">
      <c r="A19" s="88"/>
      <c r="B19" s="87" t="s">
        <v>648</v>
      </c>
      <c r="C19" s="69" t="s">
        <v>610</v>
      </c>
      <c r="D19" s="70" t="s">
        <v>629</v>
      </c>
      <c r="E19" s="70" t="s">
        <v>181</v>
      </c>
      <c r="F19" s="71" t="s">
        <v>612</v>
      </c>
      <c r="G19" s="75" t="s">
        <v>649</v>
      </c>
      <c r="H19" s="87">
        <v>2009.09</v>
      </c>
      <c r="I19" s="74" t="s">
        <v>631</v>
      </c>
    </row>
    <row r="20" spans="1:9" s="64" customFormat="1" ht="24.75" customHeight="1">
      <c r="A20" s="88"/>
      <c r="B20" s="87" t="s">
        <v>650</v>
      </c>
      <c r="C20" s="69" t="s">
        <v>610</v>
      </c>
      <c r="D20" s="70" t="s">
        <v>629</v>
      </c>
      <c r="E20" s="70" t="s">
        <v>99</v>
      </c>
      <c r="F20" s="71" t="s">
        <v>612</v>
      </c>
      <c r="G20" s="75" t="s">
        <v>651</v>
      </c>
      <c r="H20" s="87">
        <v>2009.09</v>
      </c>
      <c r="I20" s="74" t="s">
        <v>614</v>
      </c>
    </row>
    <row r="21" spans="1:9" s="64" customFormat="1" ht="24.75" customHeight="1">
      <c r="A21" s="88"/>
      <c r="B21" s="87" t="s">
        <v>652</v>
      </c>
      <c r="C21" s="69" t="s">
        <v>610</v>
      </c>
      <c r="D21" s="70" t="s">
        <v>629</v>
      </c>
      <c r="E21" s="70" t="s">
        <v>183</v>
      </c>
      <c r="F21" s="71" t="s">
        <v>612</v>
      </c>
      <c r="G21" s="75" t="s">
        <v>653</v>
      </c>
      <c r="H21" s="87">
        <v>2009.09</v>
      </c>
      <c r="I21" s="74" t="s">
        <v>614</v>
      </c>
    </row>
    <row r="22" spans="1:9" s="64" customFormat="1" ht="24.75" customHeight="1">
      <c r="A22" s="88"/>
      <c r="B22" s="87" t="s">
        <v>654</v>
      </c>
      <c r="C22" s="69" t="s">
        <v>610</v>
      </c>
      <c r="D22" s="70" t="s">
        <v>629</v>
      </c>
      <c r="E22" s="70" t="s">
        <v>66</v>
      </c>
      <c r="F22" s="71" t="s">
        <v>612</v>
      </c>
      <c r="G22" s="75" t="s">
        <v>655</v>
      </c>
      <c r="H22" s="87">
        <v>2009.09</v>
      </c>
      <c r="I22" s="74" t="s">
        <v>631</v>
      </c>
    </row>
    <row r="23" spans="1:9" s="64" customFormat="1" ht="24.75" customHeight="1">
      <c r="A23" s="88"/>
      <c r="B23" s="87" t="s">
        <v>656</v>
      </c>
      <c r="C23" s="69" t="s">
        <v>610</v>
      </c>
      <c r="D23" s="70" t="s">
        <v>629</v>
      </c>
      <c r="E23" s="70" t="s">
        <v>67</v>
      </c>
      <c r="F23" s="71" t="s">
        <v>612</v>
      </c>
      <c r="G23" s="75" t="s">
        <v>657</v>
      </c>
      <c r="H23" s="87">
        <v>2009.09</v>
      </c>
      <c r="I23" s="74" t="s">
        <v>631</v>
      </c>
    </row>
    <row r="24" spans="1:9" s="64" customFormat="1" ht="24.75" customHeight="1">
      <c r="A24" s="88"/>
      <c r="B24" s="87" t="s">
        <v>658</v>
      </c>
      <c r="C24" s="69" t="s">
        <v>610</v>
      </c>
      <c r="D24" s="70" t="s">
        <v>629</v>
      </c>
      <c r="E24" s="70" t="s">
        <v>69</v>
      </c>
      <c r="F24" s="71" t="s">
        <v>612</v>
      </c>
      <c r="G24" s="75" t="s">
        <v>659</v>
      </c>
      <c r="H24" s="87">
        <v>2009.09</v>
      </c>
      <c r="I24" s="74" t="s">
        <v>614</v>
      </c>
    </row>
    <row r="25" spans="1:9" s="64" customFormat="1" ht="24.75" customHeight="1">
      <c r="A25" s="88"/>
      <c r="B25" s="87" t="s">
        <v>660</v>
      </c>
      <c r="C25" s="69" t="s">
        <v>610</v>
      </c>
      <c r="D25" s="70" t="s">
        <v>629</v>
      </c>
      <c r="E25" s="70" t="s">
        <v>107</v>
      </c>
      <c r="F25" s="71" t="s">
        <v>612</v>
      </c>
      <c r="G25" s="75" t="s">
        <v>661</v>
      </c>
      <c r="H25" s="87">
        <v>2009.09</v>
      </c>
      <c r="I25" s="74" t="s">
        <v>614</v>
      </c>
    </row>
    <row r="26" spans="1:9" s="64" customFormat="1" ht="24.75" customHeight="1">
      <c r="A26" s="88"/>
      <c r="B26" s="87" t="s">
        <v>662</v>
      </c>
      <c r="C26" s="69" t="s">
        <v>610</v>
      </c>
      <c r="D26" s="70" t="s">
        <v>629</v>
      </c>
      <c r="E26" s="70" t="s">
        <v>109</v>
      </c>
      <c r="F26" s="71" t="s">
        <v>612</v>
      </c>
      <c r="G26" s="75" t="s">
        <v>663</v>
      </c>
      <c r="H26" s="87">
        <v>2009.09</v>
      </c>
      <c r="I26" s="74" t="s">
        <v>614</v>
      </c>
    </row>
    <row r="27" spans="1:9" s="64" customFormat="1" ht="24.75" customHeight="1">
      <c r="A27" s="88"/>
      <c r="B27" s="87" t="s">
        <v>664</v>
      </c>
      <c r="C27" s="69" t="s">
        <v>610</v>
      </c>
      <c r="D27" s="70" t="s">
        <v>629</v>
      </c>
      <c r="E27" s="70" t="s">
        <v>111</v>
      </c>
      <c r="F27" s="71" t="s">
        <v>612</v>
      </c>
      <c r="G27" s="75" t="s">
        <v>665</v>
      </c>
      <c r="H27" s="87">
        <v>2009.09</v>
      </c>
      <c r="I27" s="74" t="s">
        <v>614</v>
      </c>
    </row>
    <row r="28" spans="1:9" s="64" customFormat="1" ht="24.75" customHeight="1">
      <c r="A28" s="88"/>
      <c r="B28" s="87" t="s">
        <v>666</v>
      </c>
      <c r="C28" s="69" t="s">
        <v>610</v>
      </c>
      <c r="D28" s="70" t="s">
        <v>629</v>
      </c>
      <c r="E28" s="70" t="s">
        <v>117</v>
      </c>
      <c r="F28" s="71" t="s">
        <v>612</v>
      </c>
      <c r="G28" s="75" t="s">
        <v>667</v>
      </c>
      <c r="H28" s="87">
        <v>2009.09</v>
      </c>
      <c r="I28" s="74" t="s">
        <v>631</v>
      </c>
    </row>
    <row r="29" spans="1:9" s="64" customFormat="1" ht="24.75" customHeight="1">
      <c r="A29" s="88"/>
      <c r="B29" s="87" t="s">
        <v>668</v>
      </c>
      <c r="C29" s="69" t="s">
        <v>610</v>
      </c>
      <c r="D29" s="70" t="s">
        <v>629</v>
      </c>
      <c r="E29" s="70" t="s">
        <v>188</v>
      </c>
      <c r="F29" s="71" t="s">
        <v>612</v>
      </c>
      <c r="G29" s="75" t="s">
        <v>669</v>
      </c>
      <c r="H29" s="87">
        <v>2009.09</v>
      </c>
      <c r="I29" s="74" t="s">
        <v>614</v>
      </c>
    </row>
    <row r="30" spans="1:9" s="64" customFormat="1" ht="24.75" customHeight="1">
      <c r="A30" s="88"/>
      <c r="B30" s="87" t="s">
        <v>670</v>
      </c>
      <c r="C30" s="69" t="s">
        <v>610</v>
      </c>
      <c r="D30" s="70" t="s">
        <v>629</v>
      </c>
      <c r="E30" s="70" t="s">
        <v>189</v>
      </c>
      <c r="F30" s="71" t="s">
        <v>612</v>
      </c>
      <c r="G30" s="75" t="s">
        <v>671</v>
      </c>
      <c r="H30" s="87">
        <v>2009.09</v>
      </c>
      <c r="I30" s="74" t="s">
        <v>672</v>
      </c>
    </row>
    <row r="31" spans="1:9" s="64" customFormat="1" ht="24.75" customHeight="1">
      <c r="A31" s="88"/>
      <c r="B31" s="87" t="s">
        <v>673</v>
      </c>
      <c r="C31" s="69" t="s">
        <v>610</v>
      </c>
      <c r="D31" s="70" t="s">
        <v>629</v>
      </c>
      <c r="E31" s="70" t="s">
        <v>194</v>
      </c>
      <c r="F31" s="71" t="s">
        <v>612</v>
      </c>
      <c r="G31" s="75" t="s">
        <v>674</v>
      </c>
      <c r="H31" s="87">
        <v>2009.09</v>
      </c>
      <c r="I31" s="74" t="s">
        <v>675</v>
      </c>
    </row>
    <row r="32" spans="1:9" s="64" customFormat="1" ht="24.75" customHeight="1">
      <c r="A32" s="88"/>
      <c r="B32" s="87" t="s">
        <v>676</v>
      </c>
      <c r="C32" s="69" t="s">
        <v>610</v>
      </c>
      <c r="D32" s="70" t="s">
        <v>629</v>
      </c>
      <c r="E32" s="70" t="s">
        <v>195</v>
      </c>
      <c r="F32" s="71" t="s">
        <v>612</v>
      </c>
      <c r="G32" s="75" t="s">
        <v>677</v>
      </c>
      <c r="H32" s="87">
        <v>2009.09</v>
      </c>
      <c r="I32" s="74" t="s">
        <v>672</v>
      </c>
    </row>
    <row r="33" spans="1:9" s="64" customFormat="1" ht="24.75" customHeight="1">
      <c r="A33" s="88"/>
      <c r="B33" s="87" t="s">
        <v>678</v>
      </c>
      <c r="C33" s="69" t="s">
        <v>610</v>
      </c>
      <c r="D33" s="70" t="s">
        <v>629</v>
      </c>
      <c r="E33" s="70" t="s">
        <v>196</v>
      </c>
      <c r="F33" s="71" t="s">
        <v>612</v>
      </c>
      <c r="G33" s="75" t="s">
        <v>679</v>
      </c>
      <c r="H33" s="87">
        <v>2009.09</v>
      </c>
      <c r="I33" s="74" t="s">
        <v>672</v>
      </c>
    </row>
    <row r="34" spans="1:9" s="64" customFormat="1" ht="24.75" customHeight="1">
      <c r="A34" s="88"/>
      <c r="B34" s="87" t="s">
        <v>680</v>
      </c>
      <c r="C34" s="69" t="s">
        <v>610</v>
      </c>
      <c r="D34" s="70" t="s">
        <v>629</v>
      </c>
      <c r="E34" s="70" t="s">
        <v>334</v>
      </c>
      <c r="F34" s="71" t="s">
        <v>612</v>
      </c>
      <c r="G34" s="75" t="s">
        <v>681</v>
      </c>
      <c r="H34" s="87">
        <v>2009.09</v>
      </c>
      <c r="I34" s="74" t="s">
        <v>672</v>
      </c>
    </row>
    <row r="35" spans="1:9" s="64" customFormat="1" ht="24.75" customHeight="1">
      <c r="A35" s="88"/>
      <c r="B35" s="87" t="s">
        <v>682</v>
      </c>
      <c r="C35" s="69" t="s">
        <v>610</v>
      </c>
      <c r="D35" s="70" t="s">
        <v>629</v>
      </c>
      <c r="E35" s="70" t="s">
        <v>449</v>
      </c>
      <c r="F35" s="71" t="s">
        <v>612</v>
      </c>
      <c r="G35" s="75" t="s">
        <v>683</v>
      </c>
      <c r="H35" s="87">
        <v>2009.09</v>
      </c>
      <c r="I35" s="74" t="s">
        <v>672</v>
      </c>
    </row>
    <row r="36" spans="1:9" s="64" customFormat="1" ht="24.75" customHeight="1">
      <c r="A36" s="88"/>
      <c r="B36" s="87" t="s">
        <v>684</v>
      </c>
      <c r="C36" s="69" t="s">
        <v>610</v>
      </c>
      <c r="D36" s="70" t="s">
        <v>629</v>
      </c>
      <c r="E36" s="70" t="s">
        <v>486</v>
      </c>
      <c r="F36" s="71" t="s">
        <v>612</v>
      </c>
      <c r="G36" s="75" t="s">
        <v>685</v>
      </c>
      <c r="H36" s="87">
        <v>2009.09</v>
      </c>
      <c r="I36" s="74" t="s">
        <v>672</v>
      </c>
    </row>
    <row r="37" spans="1:9" s="64" customFormat="1" ht="24.75" customHeight="1">
      <c r="A37" s="88"/>
      <c r="B37" s="87" t="s">
        <v>686</v>
      </c>
      <c r="C37" s="69" t="s">
        <v>610</v>
      </c>
      <c r="D37" s="70" t="s">
        <v>629</v>
      </c>
      <c r="E37" s="70" t="s">
        <v>337</v>
      </c>
      <c r="F37" s="71" t="s">
        <v>612</v>
      </c>
      <c r="G37" s="75" t="s">
        <v>687</v>
      </c>
      <c r="H37" s="87">
        <v>2009.09</v>
      </c>
      <c r="I37" s="74" t="s">
        <v>688</v>
      </c>
    </row>
    <row r="38" spans="1:9" s="64" customFormat="1" ht="24.75" customHeight="1">
      <c r="A38" s="88"/>
      <c r="B38" s="87" t="s">
        <v>689</v>
      </c>
      <c r="C38" s="69" t="s">
        <v>610</v>
      </c>
      <c r="D38" s="70" t="s">
        <v>629</v>
      </c>
      <c r="E38" s="70" t="s">
        <v>452</v>
      </c>
      <c r="F38" s="71" t="s">
        <v>612</v>
      </c>
      <c r="G38" s="75" t="s">
        <v>690</v>
      </c>
      <c r="H38" s="87">
        <v>2009.09</v>
      </c>
      <c r="I38" s="74" t="s">
        <v>691</v>
      </c>
    </row>
    <row r="39" spans="1:9" s="64" customFormat="1" ht="24.75" customHeight="1">
      <c r="A39" s="88"/>
      <c r="B39" s="87" t="s">
        <v>692</v>
      </c>
      <c r="C39" s="69" t="s">
        <v>610</v>
      </c>
      <c r="D39" s="70" t="s">
        <v>629</v>
      </c>
      <c r="E39" s="70" t="s">
        <v>453</v>
      </c>
      <c r="F39" s="71" t="s">
        <v>612</v>
      </c>
      <c r="G39" s="75" t="s">
        <v>693</v>
      </c>
      <c r="H39" s="87">
        <v>2009.09</v>
      </c>
      <c r="I39" s="74" t="s">
        <v>691</v>
      </c>
    </row>
    <row r="40" spans="1:9" s="64" customFormat="1" ht="24.75" customHeight="1">
      <c r="A40" s="88"/>
      <c r="B40" s="87" t="s">
        <v>694</v>
      </c>
      <c r="C40" s="69" t="s">
        <v>610</v>
      </c>
      <c r="D40" s="70" t="s">
        <v>629</v>
      </c>
      <c r="E40" s="70" t="s">
        <v>199</v>
      </c>
      <c r="F40" s="71" t="s">
        <v>612</v>
      </c>
      <c r="G40" s="75" t="s">
        <v>695</v>
      </c>
      <c r="H40" s="87">
        <v>2009.09</v>
      </c>
      <c r="I40" s="74" t="s">
        <v>688</v>
      </c>
    </row>
    <row r="41" spans="1:9" s="64" customFormat="1" ht="24.75" customHeight="1">
      <c r="A41" s="88"/>
      <c r="B41" s="87" t="s">
        <v>696</v>
      </c>
      <c r="C41" s="69" t="s">
        <v>610</v>
      </c>
      <c r="D41" s="70" t="s">
        <v>629</v>
      </c>
      <c r="E41" s="70" t="s">
        <v>122</v>
      </c>
      <c r="F41" s="71" t="s">
        <v>612</v>
      </c>
      <c r="G41" s="75" t="s">
        <v>697</v>
      </c>
      <c r="H41" s="87">
        <v>2009.09</v>
      </c>
      <c r="I41" s="74" t="s">
        <v>691</v>
      </c>
    </row>
    <row r="42" spans="1:9" s="64" customFormat="1" ht="24.75" customHeight="1">
      <c r="A42" s="88"/>
      <c r="B42" s="87" t="s">
        <v>698</v>
      </c>
      <c r="C42" s="69" t="s">
        <v>610</v>
      </c>
      <c r="D42" s="70" t="s">
        <v>629</v>
      </c>
      <c r="E42" s="70" t="s">
        <v>124</v>
      </c>
      <c r="F42" s="71" t="s">
        <v>612</v>
      </c>
      <c r="G42" s="75" t="s">
        <v>699</v>
      </c>
      <c r="H42" s="87">
        <v>2009.09</v>
      </c>
      <c r="I42" s="74" t="s">
        <v>691</v>
      </c>
    </row>
    <row r="43" spans="1:9" s="64" customFormat="1" ht="24.75" customHeight="1">
      <c r="A43" s="88"/>
      <c r="B43" s="87" t="s">
        <v>700</v>
      </c>
      <c r="C43" s="69" t="s">
        <v>610</v>
      </c>
      <c r="D43" s="70" t="s">
        <v>629</v>
      </c>
      <c r="E43" s="70" t="s">
        <v>130</v>
      </c>
      <c r="F43" s="71" t="s">
        <v>612</v>
      </c>
      <c r="G43" s="75" t="s">
        <v>701</v>
      </c>
      <c r="H43" s="87">
        <v>2009.09</v>
      </c>
      <c r="I43" s="74" t="s">
        <v>688</v>
      </c>
    </row>
    <row r="44" spans="1:9" s="64" customFormat="1" ht="24.75" customHeight="1">
      <c r="A44" s="88"/>
      <c r="B44" s="87" t="s">
        <v>702</v>
      </c>
      <c r="C44" s="69" t="s">
        <v>610</v>
      </c>
      <c r="D44" s="70" t="s">
        <v>629</v>
      </c>
      <c r="E44" s="70" t="s">
        <v>132</v>
      </c>
      <c r="F44" s="71" t="s">
        <v>612</v>
      </c>
      <c r="G44" s="75" t="s">
        <v>703</v>
      </c>
      <c r="H44" s="87">
        <v>2009.09</v>
      </c>
      <c r="I44" s="74" t="s">
        <v>688</v>
      </c>
    </row>
    <row r="45" spans="1:9" s="64" customFormat="1" ht="24.75" customHeight="1">
      <c r="A45" s="88"/>
      <c r="B45" s="87" t="s">
        <v>704</v>
      </c>
      <c r="C45" s="69" t="s">
        <v>610</v>
      </c>
      <c r="D45" s="70" t="s">
        <v>629</v>
      </c>
      <c r="E45" s="70" t="s">
        <v>133</v>
      </c>
      <c r="F45" s="71" t="s">
        <v>612</v>
      </c>
      <c r="G45" s="75" t="s">
        <v>705</v>
      </c>
      <c r="H45" s="87">
        <v>2009.09</v>
      </c>
      <c r="I45" s="74" t="s">
        <v>691</v>
      </c>
    </row>
    <row r="46" spans="1:9" s="64" customFormat="1" ht="24.75" customHeight="1">
      <c r="A46" s="88"/>
      <c r="B46" s="87" t="s">
        <v>706</v>
      </c>
      <c r="C46" s="69" t="s">
        <v>610</v>
      </c>
      <c r="D46" s="70" t="s">
        <v>629</v>
      </c>
      <c r="E46" s="70" t="s">
        <v>209</v>
      </c>
      <c r="F46" s="71" t="s">
        <v>612</v>
      </c>
      <c r="G46" s="75" t="s">
        <v>707</v>
      </c>
      <c r="H46" s="87">
        <v>2009.09</v>
      </c>
      <c r="I46" s="74" t="s">
        <v>691</v>
      </c>
    </row>
    <row r="47" spans="1:9" s="64" customFormat="1" ht="24.75" customHeight="1">
      <c r="A47" s="88"/>
      <c r="B47" s="87" t="s">
        <v>708</v>
      </c>
      <c r="C47" s="69" t="s">
        <v>610</v>
      </c>
      <c r="D47" s="70" t="s">
        <v>629</v>
      </c>
      <c r="E47" s="70" t="s">
        <v>211</v>
      </c>
      <c r="F47" s="71" t="s">
        <v>612</v>
      </c>
      <c r="G47" s="75" t="s">
        <v>709</v>
      </c>
      <c r="H47" s="87">
        <v>2009.09</v>
      </c>
      <c r="I47" s="74" t="s">
        <v>691</v>
      </c>
    </row>
    <row r="48" spans="1:9" s="64" customFormat="1" ht="24.75" customHeight="1">
      <c r="A48" s="88"/>
      <c r="B48" s="87" t="s">
        <v>710</v>
      </c>
      <c r="C48" s="69" t="s">
        <v>610</v>
      </c>
      <c r="D48" s="70" t="s">
        <v>629</v>
      </c>
      <c r="E48" s="70" t="s">
        <v>213</v>
      </c>
      <c r="F48" s="71" t="s">
        <v>612</v>
      </c>
      <c r="G48" s="75" t="s">
        <v>711</v>
      </c>
      <c r="H48" s="87">
        <v>2009.09</v>
      </c>
      <c r="I48" s="74" t="s">
        <v>691</v>
      </c>
    </row>
    <row r="49" spans="1:9" s="64" customFormat="1" ht="24.75" customHeight="1">
      <c r="A49" s="88"/>
      <c r="B49" s="87" t="s">
        <v>712</v>
      </c>
      <c r="C49" s="69" t="s">
        <v>610</v>
      </c>
      <c r="D49" s="70" t="s">
        <v>629</v>
      </c>
      <c r="E49" s="70" t="s">
        <v>217</v>
      </c>
      <c r="F49" s="71" t="s">
        <v>612</v>
      </c>
      <c r="G49" s="75" t="s">
        <v>713</v>
      </c>
      <c r="H49" s="87">
        <v>2009.09</v>
      </c>
      <c r="I49" s="74" t="s">
        <v>691</v>
      </c>
    </row>
    <row r="50" spans="1:9" s="64" customFormat="1" ht="24.75" customHeight="1">
      <c r="A50" s="88"/>
      <c r="B50" s="87" t="s">
        <v>714</v>
      </c>
      <c r="C50" s="69" t="s">
        <v>610</v>
      </c>
      <c r="D50" s="70" t="s">
        <v>629</v>
      </c>
      <c r="E50" s="70" t="s">
        <v>219</v>
      </c>
      <c r="F50" s="71" t="s">
        <v>612</v>
      </c>
      <c r="G50" s="75" t="s">
        <v>715</v>
      </c>
      <c r="H50" s="87">
        <v>2009.09</v>
      </c>
      <c r="I50" s="74" t="s">
        <v>672</v>
      </c>
    </row>
    <row r="51" spans="1:9" s="64" customFormat="1" ht="24.75" customHeight="1">
      <c r="A51" s="89"/>
      <c r="B51" s="87" t="s">
        <v>716</v>
      </c>
      <c r="C51" s="69" t="s">
        <v>610</v>
      </c>
      <c r="D51" s="70" t="s">
        <v>629</v>
      </c>
      <c r="E51" s="70" t="s">
        <v>220</v>
      </c>
      <c r="F51" s="71" t="s">
        <v>612</v>
      </c>
      <c r="G51" s="75" t="s">
        <v>717</v>
      </c>
      <c r="H51" s="87">
        <v>2009.09</v>
      </c>
      <c r="I51" s="74" t="s">
        <v>672</v>
      </c>
    </row>
    <row r="52" spans="1:9" s="64" customFormat="1" ht="24.75" customHeight="1">
      <c r="A52" s="134" t="s">
        <v>718</v>
      </c>
      <c r="B52" s="87" t="s">
        <v>719</v>
      </c>
      <c r="C52" s="69" t="s">
        <v>610</v>
      </c>
      <c r="D52" s="70" t="s">
        <v>720</v>
      </c>
      <c r="E52" s="70" t="s">
        <v>391</v>
      </c>
      <c r="F52" s="71" t="s">
        <v>612</v>
      </c>
      <c r="G52" s="75" t="s">
        <v>721</v>
      </c>
      <c r="H52" s="87">
        <v>2009.09</v>
      </c>
      <c r="I52" s="74" t="s">
        <v>675</v>
      </c>
    </row>
    <row r="53" spans="1:9" s="64" customFormat="1" ht="24.75" customHeight="1">
      <c r="A53" s="135"/>
      <c r="B53" s="87" t="s">
        <v>722</v>
      </c>
      <c r="C53" s="69" t="s">
        <v>610</v>
      </c>
      <c r="D53" s="70" t="s">
        <v>720</v>
      </c>
      <c r="E53" s="70" t="s">
        <v>13</v>
      </c>
      <c r="F53" s="71" t="s">
        <v>612</v>
      </c>
      <c r="G53" s="75" t="s">
        <v>723</v>
      </c>
      <c r="H53" s="87">
        <v>2009.09</v>
      </c>
      <c r="I53" s="74" t="s">
        <v>675</v>
      </c>
    </row>
    <row r="54" spans="1:9" s="64" customFormat="1" ht="24.75" customHeight="1">
      <c r="A54" s="135"/>
      <c r="B54" s="87" t="s">
        <v>724</v>
      </c>
      <c r="C54" s="69" t="s">
        <v>610</v>
      </c>
      <c r="D54" s="70" t="s">
        <v>720</v>
      </c>
      <c r="E54" s="70" t="s">
        <v>15</v>
      </c>
      <c r="F54" s="71" t="s">
        <v>612</v>
      </c>
      <c r="G54" s="75" t="s">
        <v>725</v>
      </c>
      <c r="H54" s="87">
        <v>2009.09</v>
      </c>
      <c r="I54" s="74" t="s">
        <v>672</v>
      </c>
    </row>
    <row r="55" spans="1:9" s="64" customFormat="1" ht="24.75" customHeight="1">
      <c r="A55" s="135"/>
      <c r="B55" s="87" t="s">
        <v>726</v>
      </c>
      <c r="C55" s="69" t="s">
        <v>610</v>
      </c>
      <c r="D55" s="70" t="s">
        <v>720</v>
      </c>
      <c r="E55" s="70" t="s">
        <v>32</v>
      </c>
      <c r="F55" s="71" t="s">
        <v>727</v>
      </c>
      <c r="G55" s="75" t="s">
        <v>728</v>
      </c>
      <c r="H55" s="87">
        <v>2009.09</v>
      </c>
      <c r="I55" s="74" t="s">
        <v>672</v>
      </c>
    </row>
    <row r="56" spans="1:9" s="64" customFormat="1" ht="24.75" customHeight="1">
      <c r="A56" s="135"/>
      <c r="B56" s="87" t="s">
        <v>729</v>
      </c>
      <c r="C56" s="69" t="s">
        <v>610</v>
      </c>
      <c r="D56" s="70" t="s">
        <v>720</v>
      </c>
      <c r="E56" s="70" t="s">
        <v>33</v>
      </c>
      <c r="F56" s="71" t="s">
        <v>727</v>
      </c>
      <c r="G56" s="75" t="s">
        <v>730</v>
      </c>
      <c r="H56" s="87">
        <v>2009.09</v>
      </c>
      <c r="I56" s="74" t="s">
        <v>672</v>
      </c>
    </row>
    <row r="57" spans="1:9" s="64" customFormat="1" ht="24.75" customHeight="1">
      <c r="A57" s="135"/>
      <c r="B57" s="87" t="s">
        <v>731</v>
      </c>
      <c r="C57" s="69" t="s">
        <v>610</v>
      </c>
      <c r="D57" s="70" t="s">
        <v>720</v>
      </c>
      <c r="E57" s="70" t="s">
        <v>35</v>
      </c>
      <c r="F57" s="71" t="s">
        <v>727</v>
      </c>
      <c r="G57" s="75" t="s">
        <v>732</v>
      </c>
      <c r="H57" s="87">
        <v>2009.09</v>
      </c>
      <c r="I57" s="74" t="s">
        <v>672</v>
      </c>
    </row>
    <row r="58" spans="1:9" s="64" customFormat="1" ht="24.75" customHeight="1">
      <c r="A58" s="135"/>
      <c r="B58" s="87" t="s">
        <v>733</v>
      </c>
      <c r="C58" s="69" t="s">
        <v>610</v>
      </c>
      <c r="D58" s="70" t="s">
        <v>720</v>
      </c>
      <c r="E58" s="70" t="s">
        <v>21</v>
      </c>
      <c r="F58" s="71" t="s">
        <v>727</v>
      </c>
      <c r="G58" s="75" t="s">
        <v>734</v>
      </c>
      <c r="H58" s="87">
        <v>2009.09</v>
      </c>
      <c r="I58" s="74" t="s">
        <v>675</v>
      </c>
    </row>
    <row r="59" spans="1:9" s="64" customFormat="1" ht="24.75" customHeight="1">
      <c r="A59" s="135"/>
      <c r="B59" s="87" t="s">
        <v>735</v>
      </c>
      <c r="C59" s="69" t="s">
        <v>610</v>
      </c>
      <c r="D59" s="70" t="s">
        <v>720</v>
      </c>
      <c r="E59" s="70" t="s">
        <v>23</v>
      </c>
      <c r="F59" s="71" t="s">
        <v>727</v>
      </c>
      <c r="G59" s="75" t="s">
        <v>736</v>
      </c>
      <c r="H59" s="87">
        <v>2009.09</v>
      </c>
      <c r="I59" s="74" t="s">
        <v>675</v>
      </c>
    </row>
    <row r="60" spans="1:9" s="64" customFormat="1" ht="24.75" customHeight="1">
      <c r="A60" s="135"/>
      <c r="B60" s="87" t="s">
        <v>737</v>
      </c>
      <c r="C60" s="69" t="s">
        <v>610</v>
      </c>
      <c r="D60" s="70" t="s">
        <v>720</v>
      </c>
      <c r="E60" s="70" t="s">
        <v>176</v>
      </c>
      <c r="F60" s="71" t="s">
        <v>727</v>
      </c>
      <c r="G60" s="75" t="s">
        <v>738</v>
      </c>
      <c r="H60" s="87">
        <v>2009.09</v>
      </c>
      <c r="I60" s="74" t="s">
        <v>672</v>
      </c>
    </row>
    <row r="61" spans="1:9" s="64" customFormat="1" ht="24.75" customHeight="1">
      <c r="A61" s="135"/>
      <c r="B61" s="87" t="s">
        <v>739</v>
      </c>
      <c r="C61" s="69" t="s">
        <v>610</v>
      </c>
      <c r="D61" s="70" t="s">
        <v>720</v>
      </c>
      <c r="E61" s="70" t="s">
        <v>181</v>
      </c>
      <c r="F61" s="71" t="s">
        <v>727</v>
      </c>
      <c r="G61" s="75" t="s">
        <v>740</v>
      </c>
      <c r="H61" s="87">
        <v>2009.09</v>
      </c>
      <c r="I61" s="74" t="s">
        <v>675</v>
      </c>
    </row>
    <row r="62" spans="1:9" s="64" customFormat="1" ht="24.75" customHeight="1">
      <c r="A62" s="135"/>
      <c r="B62" s="87" t="s">
        <v>741</v>
      </c>
      <c r="C62" s="69" t="s">
        <v>610</v>
      </c>
      <c r="D62" s="70" t="s">
        <v>720</v>
      </c>
      <c r="E62" s="70" t="s">
        <v>99</v>
      </c>
      <c r="F62" s="71" t="s">
        <v>727</v>
      </c>
      <c r="G62" s="75" t="s">
        <v>742</v>
      </c>
      <c r="H62" s="87">
        <v>2009.09</v>
      </c>
      <c r="I62" s="74" t="s">
        <v>672</v>
      </c>
    </row>
    <row r="63" spans="1:9" s="64" customFormat="1" ht="24.75" customHeight="1">
      <c r="A63" s="135"/>
      <c r="B63" s="87" t="s">
        <v>743</v>
      </c>
      <c r="C63" s="69" t="s">
        <v>610</v>
      </c>
      <c r="D63" s="70" t="s">
        <v>720</v>
      </c>
      <c r="E63" s="70" t="s">
        <v>183</v>
      </c>
      <c r="F63" s="71" t="s">
        <v>727</v>
      </c>
      <c r="G63" s="75" t="s">
        <v>744</v>
      </c>
      <c r="H63" s="87">
        <v>2009.09</v>
      </c>
      <c r="I63" s="74" t="s">
        <v>672</v>
      </c>
    </row>
    <row r="64" spans="1:9" s="64" customFormat="1" ht="24.75" customHeight="1">
      <c r="A64" s="135"/>
      <c r="B64" s="87" t="s">
        <v>745</v>
      </c>
      <c r="C64" s="69" t="s">
        <v>610</v>
      </c>
      <c r="D64" s="70" t="s">
        <v>720</v>
      </c>
      <c r="E64" s="70" t="s">
        <v>66</v>
      </c>
      <c r="F64" s="71" t="s">
        <v>727</v>
      </c>
      <c r="G64" s="75" t="s">
        <v>746</v>
      </c>
      <c r="H64" s="87">
        <v>2009.09</v>
      </c>
      <c r="I64" s="74" t="s">
        <v>675</v>
      </c>
    </row>
    <row r="65" spans="1:9" s="64" customFormat="1" ht="24.75" customHeight="1">
      <c r="A65" s="135"/>
      <c r="B65" s="87" t="s">
        <v>747</v>
      </c>
      <c r="C65" s="69" t="s">
        <v>610</v>
      </c>
      <c r="D65" s="70" t="s">
        <v>720</v>
      </c>
      <c r="E65" s="70" t="s">
        <v>67</v>
      </c>
      <c r="F65" s="71" t="s">
        <v>727</v>
      </c>
      <c r="G65" s="75" t="s">
        <v>748</v>
      </c>
      <c r="H65" s="87">
        <v>2009.09</v>
      </c>
      <c r="I65" s="74" t="s">
        <v>675</v>
      </c>
    </row>
    <row r="66" spans="1:9" s="64" customFormat="1" ht="24.75" customHeight="1">
      <c r="A66" s="135"/>
      <c r="B66" s="87" t="s">
        <v>749</v>
      </c>
      <c r="C66" s="69" t="s">
        <v>610</v>
      </c>
      <c r="D66" s="70" t="s">
        <v>720</v>
      </c>
      <c r="E66" s="70" t="s">
        <v>69</v>
      </c>
      <c r="F66" s="71" t="s">
        <v>727</v>
      </c>
      <c r="G66" s="75" t="s">
        <v>750</v>
      </c>
      <c r="H66" s="87">
        <v>2009.09</v>
      </c>
      <c r="I66" s="74" t="s">
        <v>675</v>
      </c>
    </row>
    <row r="67" spans="1:9" s="64" customFormat="1" ht="24.75" customHeight="1">
      <c r="A67" s="135"/>
      <c r="B67" s="87" t="s">
        <v>751</v>
      </c>
      <c r="C67" s="69" t="s">
        <v>610</v>
      </c>
      <c r="D67" s="70" t="s">
        <v>720</v>
      </c>
      <c r="E67" s="70" t="s">
        <v>107</v>
      </c>
      <c r="F67" s="71" t="s">
        <v>727</v>
      </c>
      <c r="G67" s="75" t="s">
        <v>752</v>
      </c>
      <c r="H67" s="87">
        <v>2009.09</v>
      </c>
      <c r="I67" s="74" t="s">
        <v>672</v>
      </c>
    </row>
    <row r="68" spans="1:9" s="64" customFormat="1" ht="24.75" customHeight="1">
      <c r="A68" s="135"/>
      <c r="B68" s="87" t="s">
        <v>753</v>
      </c>
      <c r="C68" s="69" t="s">
        <v>610</v>
      </c>
      <c r="D68" s="70" t="s">
        <v>720</v>
      </c>
      <c r="E68" s="70" t="s">
        <v>109</v>
      </c>
      <c r="F68" s="71" t="s">
        <v>727</v>
      </c>
      <c r="G68" s="75" t="s">
        <v>754</v>
      </c>
      <c r="H68" s="87">
        <v>2009.09</v>
      </c>
      <c r="I68" s="74" t="s">
        <v>672</v>
      </c>
    </row>
    <row r="69" spans="1:9" s="64" customFormat="1" ht="24.75" customHeight="1">
      <c r="A69" s="135"/>
      <c r="B69" s="87" t="s">
        <v>755</v>
      </c>
      <c r="C69" s="69" t="s">
        <v>610</v>
      </c>
      <c r="D69" s="70" t="s">
        <v>720</v>
      </c>
      <c r="E69" s="70" t="s">
        <v>111</v>
      </c>
      <c r="F69" s="71" t="s">
        <v>727</v>
      </c>
      <c r="G69" s="75" t="s">
        <v>756</v>
      </c>
      <c r="H69" s="87">
        <v>2009.09</v>
      </c>
      <c r="I69" s="74" t="s">
        <v>672</v>
      </c>
    </row>
    <row r="70" spans="1:9" s="64" customFormat="1" ht="24.75" customHeight="1">
      <c r="A70" s="135"/>
      <c r="B70" s="87" t="s">
        <v>757</v>
      </c>
      <c r="C70" s="69" t="s">
        <v>610</v>
      </c>
      <c r="D70" s="70" t="s">
        <v>720</v>
      </c>
      <c r="E70" s="70" t="s">
        <v>117</v>
      </c>
      <c r="F70" s="71" t="s">
        <v>727</v>
      </c>
      <c r="G70" s="75" t="s">
        <v>758</v>
      </c>
      <c r="H70" s="87">
        <v>2009.09</v>
      </c>
      <c r="I70" s="74" t="s">
        <v>675</v>
      </c>
    </row>
    <row r="71" spans="1:9" s="64" customFormat="1" ht="24.75" customHeight="1">
      <c r="A71" s="135"/>
      <c r="B71" s="87" t="s">
        <v>759</v>
      </c>
      <c r="C71" s="69" t="s">
        <v>610</v>
      </c>
      <c r="D71" s="70" t="s">
        <v>720</v>
      </c>
      <c r="E71" s="70" t="s">
        <v>188</v>
      </c>
      <c r="F71" s="71" t="s">
        <v>727</v>
      </c>
      <c r="G71" s="75" t="s">
        <v>760</v>
      </c>
      <c r="H71" s="87">
        <v>2009.09</v>
      </c>
      <c r="I71" s="74" t="s">
        <v>672</v>
      </c>
    </row>
    <row r="72" spans="1:9" s="64" customFormat="1" ht="24.75" customHeight="1">
      <c r="A72" s="135"/>
      <c r="B72" s="87" t="s">
        <v>761</v>
      </c>
      <c r="C72" s="69" t="s">
        <v>610</v>
      </c>
      <c r="D72" s="70" t="s">
        <v>720</v>
      </c>
      <c r="E72" s="70" t="s">
        <v>189</v>
      </c>
      <c r="F72" s="71" t="s">
        <v>727</v>
      </c>
      <c r="G72" s="75" t="s">
        <v>762</v>
      </c>
      <c r="H72" s="87">
        <v>2009.09</v>
      </c>
      <c r="I72" s="74" t="s">
        <v>672</v>
      </c>
    </row>
    <row r="73" spans="1:9" s="64" customFormat="1" ht="24.75" customHeight="1">
      <c r="A73" s="135"/>
      <c r="B73" s="87" t="s">
        <v>763</v>
      </c>
      <c r="C73" s="69" t="s">
        <v>610</v>
      </c>
      <c r="D73" s="70" t="s">
        <v>720</v>
      </c>
      <c r="E73" s="70" t="s">
        <v>194</v>
      </c>
      <c r="F73" s="71" t="s">
        <v>612</v>
      </c>
      <c r="G73" s="75" t="s">
        <v>764</v>
      </c>
      <c r="H73" s="87">
        <v>2009.09</v>
      </c>
      <c r="I73" s="74" t="s">
        <v>672</v>
      </c>
    </row>
    <row r="74" spans="1:9" s="64" customFormat="1" ht="24.75" customHeight="1">
      <c r="A74" s="135"/>
      <c r="B74" s="87" t="s">
        <v>765</v>
      </c>
      <c r="C74" s="69" t="s">
        <v>610</v>
      </c>
      <c r="D74" s="70" t="s">
        <v>720</v>
      </c>
      <c r="E74" s="70" t="s">
        <v>195</v>
      </c>
      <c r="F74" s="71" t="s">
        <v>612</v>
      </c>
      <c r="G74" s="75" t="s">
        <v>766</v>
      </c>
      <c r="H74" s="87">
        <v>2009.09</v>
      </c>
      <c r="I74" s="74" t="s">
        <v>672</v>
      </c>
    </row>
    <row r="75" spans="1:9" s="64" customFormat="1" ht="24.75" customHeight="1">
      <c r="A75" s="135"/>
      <c r="B75" s="87" t="s">
        <v>767</v>
      </c>
      <c r="C75" s="69" t="s">
        <v>610</v>
      </c>
      <c r="D75" s="70" t="s">
        <v>720</v>
      </c>
      <c r="E75" s="70" t="s">
        <v>196</v>
      </c>
      <c r="F75" s="71" t="s">
        <v>612</v>
      </c>
      <c r="G75" s="75" t="s">
        <v>768</v>
      </c>
      <c r="H75" s="87">
        <v>2009.09</v>
      </c>
      <c r="I75" s="74" t="s">
        <v>672</v>
      </c>
    </row>
    <row r="76" spans="1:9" s="64" customFormat="1" ht="24.75" customHeight="1">
      <c r="A76" s="135"/>
      <c r="B76" s="87" t="s">
        <v>769</v>
      </c>
      <c r="C76" s="69" t="s">
        <v>610</v>
      </c>
      <c r="D76" s="70" t="s">
        <v>720</v>
      </c>
      <c r="E76" s="70" t="s">
        <v>334</v>
      </c>
      <c r="F76" s="71" t="s">
        <v>727</v>
      </c>
      <c r="G76" s="75" t="s">
        <v>770</v>
      </c>
      <c r="H76" s="87">
        <v>2009.09</v>
      </c>
      <c r="I76" s="74" t="s">
        <v>672</v>
      </c>
    </row>
    <row r="77" spans="1:9" s="64" customFormat="1" ht="24.75" customHeight="1">
      <c r="A77" s="135"/>
      <c r="B77" s="87" t="s">
        <v>771</v>
      </c>
      <c r="C77" s="69" t="s">
        <v>610</v>
      </c>
      <c r="D77" s="70" t="s">
        <v>720</v>
      </c>
      <c r="E77" s="70" t="s">
        <v>449</v>
      </c>
      <c r="F77" s="71" t="s">
        <v>727</v>
      </c>
      <c r="G77" s="75" t="s">
        <v>772</v>
      </c>
      <c r="H77" s="87">
        <v>2009.09</v>
      </c>
      <c r="I77" s="74" t="s">
        <v>672</v>
      </c>
    </row>
    <row r="78" spans="1:9" s="64" customFormat="1" ht="24.75" customHeight="1">
      <c r="A78" s="135"/>
      <c r="B78" s="87" t="s">
        <v>773</v>
      </c>
      <c r="C78" s="69" t="s">
        <v>610</v>
      </c>
      <c r="D78" s="70" t="s">
        <v>720</v>
      </c>
      <c r="E78" s="70" t="s">
        <v>486</v>
      </c>
      <c r="F78" s="71" t="s">
        <v>727</v>
      </c>
      <c r="G78" s="75" t="s">
        <v>774</v>
      </c>
      <c r="H78" s="87">
        <v>2009.09</v>
      </c>
      <c r="I78" s="74" t="s">
        <v>672</v>
      </c>
    </row>
    <row r="79" spans="1:9" s="64" customFormat="1" ht="24.75" customHeight="1">
      <c r="A79" s="135"/>
      <c r="B79" s="87" t="s">
        <v>775</v>
      </c>
      <c r="C79" s="69" t="s">
        <v>610</v>
      </c>
      <c r="D79" s="70" t="s">
        <v>720</v>
      </c>
      <c r="E79" s="70" t="s">
        <v>337</v>
      </c>
      <c r="F79" s="71" t="s">
        <v>727</v>
      </c>
      <c r="G79" s="75" t="s">
        <v>776</v>
      </c>
      <c r="H79" s="87">
        <v>2009.09</v>
      </c>
      <c r="I79" s="74" t="s">
        <v>672</v>
      </c>
    </row>
    <row r="80" spans="1:9" s="64" customFormat="1" ht="24.75" customHeight="1">
      <c r="A80" s="135"/>
      <c r="B80" s="87" t="s">
        <v>777</v>
      </c>
      <c r="C80" s="69" t="s">
        <v>610</v>
      </c>
      <c r="D80" s="70" t="s">
        <v>720</v>
      </c>
      <c r="E80" s="70" t="s">
        <v>452</v>
      </c>
      <c r="F80" s="71" t="s">
        <v>727</v>
      </c>
      <c r="G80" s="75" t="s">
        <v>778</v>
      </c>
      <c r="H80" s="87">
        <v>2009.09</v>
      </c>
      <c r="I80" s="74" t="s">
        <v>672</v>
      </c>
    </row>
    <row r="81" spans="1:9" s="64" customFormat="1" ht="24.75" customHeight="1">
      <c r="A81" s="135"/>
      <c r="B81" s="87" t="s">
        <v>779</v>
      </c>
      <c r="C81" s="69" t="s">
        <v>610</v>
      </c>
      <c r="D81" s="70" t="s">
        <v>720</v>
      </c>
      <c r="E81" s="70" t="s">
        <v>453</v>
      </c>
      <c r="F81" s="71" t="s">
        <v>727</v>
      </c>
      <c r="G81" s="75" t="s">
        <v>780</v>
      </c>
      <c r="H81" s="87">
        <v>2009.09</v>
      </c>
      <c r="I81" s="74" t="s">
        <v>672</v>
      </c>
    </row>
    <row r="82" spans="1:9" s="64" customFormat="1" ht="24.75" customHeight="1">
      <c r="A82" s="135"/>
      <c r="B82" s="87" t="s">
        <v>781</v>
      </c>
      <c r="C82" s="69" t="s">
        <v>610</v>
      </c>
      <c r="D82" s="70" t="s">
        <v>720</v>
      </c>
      <c r="E82" s="70" t="s">
        <v>199</v>
      </c>
      <c r="F82" s="71" t="s">
        <v>727</v>
      </c>
      <c r="G82" s="75" t="s">
        <v>782</v>
      </c>
      <c r="H82" s="87">
        <v>2009.09</v>
      </c>
      <c r="I82" s="74" t="s">
        <v>675</v>
      </c>
    </row>
    <row r="83" spans="1:9" s="64" customFormat="1" ht="24.75" customHeight="1">
      <c r="A83" s="135"/>
      <c r="B83" s="87" t="s">
        <v>783</v>
      </c>
      <c r="C83" s="69" t="s">
        <v>610</v>
      </c>
      <c r="D83" s="70" t="s">
        <v>720</v>
      </c>
      <c r="E83" s="70" t="s">
        <v>122</v>
      </c>
      <c r="F83" s="71" t="s">
        <v>727</v>
      </c>
      <c r="G83" s="75" t="s">
        <v>784</v>
      </c>
      <c r="H83" s="87">
        <v>2009.09</v>
      </c>
      <c r="I83" s="74" t="s">
        <v>672</v>
      </c>
    </row>
    <row r="84" spans="1:9" s="64" customFormat="1" ht="24.75" customHeight="1">
      <c r="A84" s="135"/>
      <c r="B84" s="87" t="s">
        <v>785</v>
      </c>
      <c r="C84" s="69" t="s">
        <v>610</v>
      </c>
      <c r="D84" s="70" t="s">
        <v>720</v>
      </c>
      <c r="E84" s="70" t="s">
        <v>124</v>
      </c>
      <c r="F84" s="71" t="s">
        <v>727</v>
      </c>
      <c r="G84" s="75" t="s">
        <v>786</v>
      </c>
      <c r="H84" s="87">
        <v>2009.09</v>
      </c>
      <c r="I84" s="74" t="s">
        <v>672</v>
      </c>
    </row>
    <row r="85" spans="1:9" s="64" customFormat="1" ht="24.75" customHeight="1">
      <c r="A85" s="135"/>
      <c r="B85" s="87" t="s">
        <v>787</v>
      </c>
      <c r="C85" s="69" t="s">
        <v>610</v>
      </c>
      <c r="D85" s="70" t="s">
        <v>720</v>
      </c>
      <c r="E85" s="70" t="s">
        <v>130</v>
      </c>
      <c r="F85" s="71" t="s">
        <v>727</v>
      </c>
      <c r="G85" s="75" t="s">
        <v>788</v>
      </c>
      <c r="H85" s="87">
        <v>2009.09</v>
      </c>
      <c r="I85" s="74" t="s">
        <v>672</v>
      </c>
    </row>
    <row r="86" spans="1:9" s="64" customFormat="1" ht="24.75" customHeight="1">
      <c r="A86" s="135"/>
      <c r="B86" s="87" t="s">
        <v>789</v>
      </c>
      <c r="C86" s="69" t="s">
        <v>610</v>
      </c>
      <c r="D86" s="70" t="s">
        <v>720</v>
      </c>
      <c r="E86" s="70" t="s">
        <v>132</v>
      </c>
      <c r="F86" s="71" t="s">
        <v>727</v>
      </c>
      <c r="G86" s="75" t="s">
        <v>790</v>
      </c>
      <c r="H86" s="87">
        <v>2009.09</v>
      </c>
      <c r="I86" s="74" t="s">
        <v>672</v>
      </c>
    </row>
    <row r="87" spans="1:9" s="64" customFormat="1" ht="24.75" customHeight="1">
      <c r="A87" s="135"/>
      <c r="B87" s="87" t="s">
        <v>791</v>
      </c>
      <c r="C87" s="69" t="s">
        <v>610</v>
      </c>
      <c r="D87" s="70" t="s">
        <v>720</v>
      </c>
      <c r="E87" s="70" t="s">
        <v>133</v>
      </c>
      <c r="F87" s="71" t="s">
        <v>727</v>
      </c>
      <c r="G87" s="75" t="s">
        <v>792</v>
      </c>
      <c r="H87" s="87">
        <v>2009.09</v>
      </c>
      <c r="I87" s="74" t="s">
        <v>672</v>
      </c>
    </row>
    <row r="88" spans="1:9" s="64" customFormat="1" ht="24.75" customHeight="1">
      <c r="A88" s="135"/>
      <c r="B88" s="87" t="s">
        <v>793</v>
      </c>
      <c r="C88" s="69" t="s">
        <v>610</v>
      </c>
      <c r="D88" s="70" t="s">
        <v>720</v>
      </c>
      <c r="E88" s="70" t="s">
        <v>209</v>
      </c>
      <c r="F88" s="71" t="s">
        <v>727</v>
      </c>
      <c r="G88" s="75" t="s">
        <v>794</v>
      </c>
      <c r="H88" s="87">
        <v>2009.09</v>
      </c>
      <c r="I88" s="74" t="s">
        <v>672</v>
      </c>
    </row>
    <row r="89" spans="1:9" s="64" customFormat="1" ht="24.75" customHeight="1">
      <c r="A89" s="135"/>
      <c r="B89" s="87" t="s">
        <v>795</v>
      </c>
      <c r="C89" s="69" t="s">
        <v>610</v>
      </c>
      <c r="D89" s="70" t="s">
        <v>720</v>
      </c>
      <c r="E89" s="70" t="s">
        <v>211</v>
      </c>
      <c r="F89" s="71" t="s">
        <v>727</v>
      </c>
      <c r="G89" s="75" t="s">
        <v>796</v>
      </c>
      <c r="H89" s="87">
        <v>2009.09</v>
      </c>
      <c r="I89" s="74" t="s">
        <v>672</v>
      </c>
    </row>
    <row r="90" spans="1:9" s="64" customFormat="1" ht="24.75" customHeight="1">
      <c r="A90" s="135"/>
      <c r="B90" s="87" t="s">
        <v>797</v>
      </c>
      <c r="C90" s="69" t="s">
        <v>610</v>
      </c>
      <c r="D90" s="70" t="s">
        <v>720</v>
      </c>
      <c r="E90" s="70" t="s">
        <v>213</v>
      </c>
      <c r="F90" s="71" t="s">
        <v>727</v>
      </c>
      <c r="G90" s="75" t="s">
        <v>798</v>
      </c>
      <c r="H90" s="87">
        <v>2009.09</v>
      </c>
      <c r="I90" s="74" t="s">
        <v>672</v>
      </c>
    </row>
    <row r="91" spans="1:9" s="64" customFormat="1" ht="24.75" customHeight="1">
      <c r="A91" s="135"/>
      <c r="B91" s="87" t="s">
        <v>799</v>
      </c>
      <c r="C91" s="69" t="s">
        <v>610</v>
      </c>
      <c r="D91" s="70" t="s">
        <v>720</v>
      </c>
      <c r="E91" s="70" t="s">
        <v>217</v>
      </c>
      <c r="F91" s="71" t="s">
        <v>727</v>
      </c>
      <c r="G91" s="75" t="s">
        <v>800</v>
      </c>
      <c r="H91" s="87">
        <v>2009.09</v>
      </c>
      <c r="I91" s="74" t="s">
        <v>675</v>
      </c>
    </row>
    <row r="92" spans="1:9" s="64" customFormat="1" ht="24.75" customHeight="1">
      <c r="A92" s="135"/>
      <c r="B92" s="87" t="s">
        <v>799</v>
      </c>
      <c r="C92" s="69" t="s">
        <v>610</v>
      </c>
      <c r="D92" s="70" t="s">
        <v>720</v>
      </c>
      <c r="E92" s="70" t="s">
        <v>217</v>
      </c>
      <c r="F92" s="71" t="s">
        <v>727</v>
      </c>
      <c r="G92" s="75" t="s">
        <v>801</v>
      </c>
      <c r="H92" s="87">
        <v>2009.09</v>
      </c>
      <c r="I92" s="74" t="s">
        <v>672</v>
      </c>
    </row>
    <row r="93" spans="1:9" s="64" customFormat="1" ht="24.75" customHeight="1">
      <c r="A93" s="136"/>
      <c r="B93" s="87" t="s">
        <v>799</v>
      </c>
      <c r="C93" s="69" t="s">
        <v>610</v>
      </c>
      <c r="D93" s="70" t="s">
        <v>720</v>
      </c>
      <c r="E93" s="70" t="s">
        <v>217</v>
      </c>
      <c r="F93" s="71" t="s">
        <v>727</v>
      </c>
      <c r="G93" s="75" t="s">
        <v>802</v>
      </c>
      <c r="H93" s="87">
        <v>2009.09</v>
      </c>
      <c r="I93" s="74" t="s">
        <v>672</v>
      </c>
    </row>
    <row r="94" spans="1:9" s="64" customFormat="1" ht="24.75" customHeight="1">
      <c r="A94" s="134" t="s">
        <v>803</v>
      </c>
      <c r="B94" s="87" t="s">
        <v>804</v>
      </c>
      <c r="C94" s="69" t="s">
        <v>610</v>
      </c>
      <c r="D94" s="70" t="s">
        <v>805</v>
      </c>
      <c r="E94" s="70" t="s">
        <v>391</v>
      </c>
      <c r="F94" s="71" t="s">
        <v>612</v>
      </c>
      <c r="G94" s="75" t="s">
        <v>806</v>
      </c>
      <c r="H94" s="87">
        <v>2009.09</v>
      </c>
      <c r="I94" s="74" t="s">
        <v>675</v>
      </c>
    </row>
    <row r="95" spans="1:9" s="64" customFormat="1" ht="24.75" customHeight="1">
      <c r="A95" s="135"/>
      <c r="B95" s="87" t="s">
        <v>807</v>
      </c>
      <c r="C95" s="69" t="s">
        <v>610</v>
      </c>
      <c r="D95" s="70" t="s">
        <v>805</v>
      </c>
      <c r="E95" s="70" t="s">
        <v>13</v>
      </c>
      <c r="F95" s="71" t="s">
        <v>727</v>
      </c>
      <c r="G95" s="75" t="s">
        <v>808</v>
      </c>
      <c r="H95" s="87">
        <v>2009.09</v>
      </c>
      <c r="I95" s="74" t="s">
        <v>675</v>
      </c>
    </row>
    <row r="96" spans="1:9" s="64" customFormat="1" ht="24.75" customHeight="1">
      <c r="A96" s="135"/>
      <c r="B96" s="87" t="s">
        <v>809</v>
      </c>
      <c r="C96" s="69" t="s">
        <v>610</v>
      </c>
      <c r="D96" s="70" t="s">
        <v>805</v>
      </c>
      <c r="E96" s="70" t="s">
        <v>15</v>
      </c>
      <c r="F96" s="71" t="s">
        <v>810</v>
      </c>
      <c r="G96" s="75" t="s">
        <v>811</v>
      </c>
      <c r="H96" s="87">
        <v>2009.09</v>
      </c>
      <c r="I96" s="74" t="s">
        <v>672</v>
      </c>
    </row>
    <row r="97" spans="1:9" s="64" customFormat="1" ht="24.75" customHeight="1">
      <c r="A97" s="135"/>
      <c r="B97" s="87" t="s">
        <v>812</v>
      </c>
      <c r="C97" s="69" t="s">
        <v>610</v>
      </c>
      <c r="D97" s="70" t="s">
        <v>805</v>
      </c>
      <c r="E97" s="70" t="s">
        <v>29</v>
      </c>
      <c r="F97" s="71" t="s">
        <v>612</v>
      </c>
      <c r="G97" s="75" t="s">
        <v>813</v>
      </c>
      <c r="H97" s="87">
        <v>2009.09</v>
      </c>
      <c r="I97" s="74" t="s">
        <v>675</v>
      </c>
    </row>
    <row r="98" spans="1:9" s="64" customFormat="1" ht="24.75" customHeight="1">
      <c r="A98" s="135"/>
      <c r="B98" s="87" t="s">
        <v>814</v>
      </c>
      <c r="C98" s="69" t="s">
        <v>610</v>
      </c>
      <c r="D98" s="70" t="s">
        <v>805</v>
      </c>
      <c r="E98" s="70" t="s">
        <v>31</v>
      </c>
      <c r="F98" s="71" t="s">
        <v>727</v>
      </c>
      <c r="G98" s="75" t="s">
        <v>815</v>
      </c>
      <c r="H98" s="87">
        <v>2009.09</v>
      </c>
      <c r="I98" s="74" t="s">
        <v>675</v>
      </c>
    </row>
    <row r="99" spans="1:9" s="64" customFormat="1" ht="24.75" customHeight="1">
      <c r="A99" s="135"/>
      <c r="B99" s="87" t="s">
        <v>816</v>
      </c>
      <c r="C99" s="69" t="s">
        <v>610</v>
      </c>
      <c r="D99" s="70" t="s">
        <v>805</v>
      </c>
      <c r="E99" s="70" t="s">
        <v>32</v>
      </c>
      <c r="F99" s="71" t="s">
        <v>727</v>
      </c>
      <c r="G99" s="75" t="s">
        <v>817</v>
      </c>
      <c r="H99" s="87">
        <v>2009.09</v>
      </c>
      <c r="I99" s="74" t="s">
        <v>675</v>
      </c>
    </row>
    <row r="100" spans="1:9" s="64" customFormat="1" ht="24.75" customHeight="1">
      <c r="A100" s="135"/>
      <c r="B100" s="87" t="s">
        <v>818</v>
      </c>
      <c r="C100" s="69" t="s">
        <v>610</v>
      </c>
      <c r="D100" s="70" t="s">
        <v>805</v>
      </c>
      <c r="E100" s="70" t="s">
        <v>33</v>
      </c>
      <c r="F100" s="71" t="s">
        <v>819</v>
      </c>
      <c r="G100" s="75" t="s">
        <v>820</v>
      </c>
      <c r="H100" s="87">
        <v>2009.09</v>
      </c>
      <c r="I100" s="74" t="s">
        <v>675</v>
      </c>
    </row>
    <row r="101" spans="1:9" s="64" customFormat="1" ht="24.75" customHeight="1">
      <c r="A101" s="135"/>
      <c r="B101" s="87" t="s">
        <v>821</v>
      </c>
      <c r="C101" s="69" t="s">
        <v>610</v>
      </c>
      <c r="D101" s="70" t="s">
        <v>805</v>
      </c>
      <c r="E101" s="70" t="s">
        <v>35</v>
      </c>
      <c r="F101" s="71" t="s">
        <v>612</v>
      </c>
      <c r="G101" s="75" t="s">
        <v>822</v>
      </c>
      <c r="H101" s="87">
        <v>2009.09</v>
      </c>
      <c r="I101" s="74" t="s">
        <v>672</v>
      </c>
    </row>
    <row r="102" spans="1:9" s="64" customFormat="1" ht="24.75" customHeight="1">
      <c r="A102" s="135"/>
      <c r="B102" s="87" t="s">
        <v>823</v>
      </c>
      <c r="C102" s="69" t="s">
        <v>610</v>
      </c>
      <c r="D102" s="70" t="s">
        <v>805</v>
      </c>
      <c r="E102" s="70" t="s">
        <v>37</v>
      </c>
      <c r="F102" s="71" t="s">
        <v>612</v>
      </c>
      <c r="G102" s="75" t="s">
        <v>824</v>
      </c>
      <c r="H102" s="87">
        <v>2009.09</v>
      </c>
      <c r="I102" s="74" t="s">
        <v>672</v>
      </c>
    </row>
    <row r="103" spans="1:9" s="64" customFormat="1" ht="24.75" customHeight="1">
      <c r="A103" s="135"/>
      <c r="B103" s="87" t="s">
        <v>825</v>
      </c>
      <c r="C103" s="69" t="s">
        <v>610</v>
      </c>
      <c r="D103" s="70" t="s">
        <v>805</v>
      </c>
      <c r="E103" s="70" t="s">
        <v>38</v>
      </c>
      <c r="F103" s="71" t="s">
        <v>612</v>
      </c>
      <c r="G103" s="75" t="s">
        <v>826</v>
      </c>
      <c r="H103" s="87">
        <v>2009.09</v>
      </c>
      <c r="I103" s="74" t="s">
        <v>672</v>
      </c>
    </row>
    <row r="104" spans="1:9" s="64" customFormat="1" ht="24.75" customHeight="1">
      <c r="A104" s="135"/>
      <c r="B104" s="87" t="s">
        <v>827</v>
      </c>
      <c r="C104" s="69" t="s">
        <v>610</v>
      </c>
      <c r="D104" s="70" t="s">
        <v>805</v>
      </c>
      <c r="E104" s="70" t="s">
        <v>21</v>
      </c>
      <c r="F104" s="71" t="s">
        <v>819</v>
      </c>
      <c r="G104" s="75" t="s">
        <v>828</v>
      </c>
      <c r="H104" s="87">
        <v>2009.09</v>
      </c>
      <c r="I104" s="74" t="s">
        <v>672</v>
      </c>
    </row>
    <row r="105" spans="1:9" s="64" customFormat="1" ht="24.75" customHeight="1">
      <c r="A105" s="135"/>
      <c r="B105" s="87" t="s">
        <v>829</v>
      </c>
      <c r="C105" s="69" t="s">
        <v>610</v>
      </c>
      <c r="D105" s="70" t="s">
        <v>805</v>
      </c>
      <c r="E105" s="70" t="s">
        <v>23</v>
      </c>
      <c r="F105" s="71" t="s">
        <v>612</v>
      </c>
      <c r="G105" s="75" t="s">
        <v>830</v>
      </c>
      <c r="H105" s="87">
        <v>2009.09</v>
      </c>
      <c r="I105" s="74" t="s">
        <v>672</v>
      </c>
    </row>
    <row r="106" spans="1:9" s="64" customFormat="1" ht="24.75" customHeight="1">
      <c r="A106" s="135"/>
      <c r="B106" s="87" t="s">
        <v>831</v>
      </c>
      <c r="C106" s="69" t="s">
        <v>610</v>
      </c>
      <c r="D106" s="70" t="s">
        <v>805</v>
      </c>
      <c r="E106" s="70" t="s">
        <v>176</v>
      </c>
      <c r="F106" s="71" t="s">
        <v>612</v>
      </c>
      <c r="G106" s="75" t="s">
        <v>832</v>
      </c>
      <c r="H106" s="87">
        <v>2009.09</v>
      </c>
      <c r="I106" s="74" t="s">
        <v>672</v>
      </c>
    </row>
    <row r="107" spans="1:9" s="64" customFormat="1" ht="24.75" customHeight="1">
      <c r="A107" s="135"/>
      <c r="B107" s="87" t="s">
        <v>833</v>
      </c>
      <c r="C107" s="69" t="s">
        <v>610</v>
      </c>
      <c r="D107" s="70" t="s">
        <v>805</v>
      </c>
      <c r="E107" s="70" t="s">
        <v>178</v>
      </c>
      <c r="F107" s="71" t="s">
        <v>612</v>
      </c>
      <c r="G107" s="75" t="s">
        <v>834</v>
      </c>
      <c r="H107" s="87">
        <v>2009.09</v>
      </c>
      <c r="I107" s="74" t="s">
        <v>672</v>
      </c>
    </row>
    <row r="108" spans="1:9" s="64" customFormat="1" ht="24.75" customHeight="1">
      <c r="A108" s="135"/>
      <c r="B108" s="87" t="s">
        <v>835</v>
      </c>
      <c r="C108" s="69" t="s">
        <v>610</v>
      </c>
      <c r="D108" s="70" t="s">
        <v>805</v>
      </c>
      <c r="E108" s="70" t="s">
        <v>179</v>
      </c>
      <c r="F108" s="71" t="s">
        <v>819</v>
      </c>
      <c r="G108" s="75" t="s">
        <v>836</v>
      </c>
      <c r="H108" s="87">
        <v>2009.09</v>
      </c>
      <c r="I108" s="74" t="s">
        <v>672</v>
      </c>
    </row>
    <row r="109" spans="1:9" s="64" customFormat="1" ht="24.75" customHeight="1">
      <c r="A109" s="135"/>
      <c r="B109" s="87" t="s">
        <v>837</v>
      </c>
      <c r="C109" s="69" t="s">
        <v>610</v>
      </c>
      <c r="D109" s="70" t="s">
        <v>805</v>
      </c>
      <c r="E109" s="70" t="s">
        <v>181</v>
      </c>
      <c r="F109" s="71" t="s">
        <v>612</v>
      </c>
      <c r="G109" s="75" t="s">
        <v>838</v>
      </c>
      <c r="H109" s="87">
        <v>2009.09</v>
      </c>
      <c r="I109" s="74" t="s">
        <v>672</v>
      </c>
    </row>
    <row r="110" spans="1:9" s="64" customFormat="1" ht="24.75" customHeight="1">
      <c r="A110" s="136"/>
      <c r="B110" s="87" t="s">
        <v>839</v>
      </c>
      <c r="C110" s="69" t="s">
        <v>610</v>
      </c>
      <c r="D110" s="70" t="s">
        <v>805</v>
      </c>
      <c r="E110" s="70" t="s">
        <v>99</v>
      </c>
      <c r="F110" s="71" t="s">
        <v>612</v>
      </c>
      <c r="G110" s="75" t="s">
        <v>840</v>
      </c>
      <c r="H110" s="87">
        <v>2009.09</v>
      </c>
      <c r="I110" s="74" t="s">
        <v>672</v>
      </c>
    </row>
  </sheetData>
  <mergeCells count="6">
    <mergeCell ref="A94:A110"/>
    <mergeCell ref="A1:I1"/>
    <mergeCell ref="C2:F2"/>
    <mergeCell ref="H2:I2"/>
    <mergeCell ref="A3:A9"/>
    <mergeCell ref="A52:A9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73"/>
  <sheetViews>
    <sheetView showGridLines="0" view="pageBreakPreview" zoomScale="115" zoomScaleNormal="100" zoomScaleSheetLayoutView="115" workbookViewId="0">
      <pane ySplit="2" topLeftCell="A219" activePane="bottomLeft" state="frozen"/>
      <selection pane="bottomLeft" activeCell="G271" sqref="G271"/>
    </sheetView>
  </sheetViews>
  <sheetFormatPr defaultRowHeight="24" customHeight="1"/>
  <cols>
    <col min="1" max="1" width="13.5546875" style="76" customWidth="1"/>
    <col min="2" max="2" width="10.77734375" style="80" customWidth="1"/>
    <col min="3" max="4" width="2.88671875" style="76" hidden="1" customWidth="1"/>
    <col min="5" max="5" width="3.6640625" style="76" hidden="1" customWidth="1"/>
    <col min="6" max="6" width="2.109375" style="76" hidden="1" customWidth="1"/>
    <col min="7" max="7" width="40.88671875" style="76" customWidth="1"/>
    <col min="8" max="8" width="8.21875" style="76" customWidth="1"/>
    <col min="9" max="9" width="5" style="76" customWidth="1"/>
    <col min="10" max="16384" width="8.88671875" style="76"/>
  </cols>
  <sheetData>
    <row r="1" spans="1:9" s="68" customFormat="1" ht="45.75" customHeight="1">
      <c r="A1" s="125" t="s">
        <v>1387</v>
      </c>
      <c r="B1" s="125"/>
      <c r="C1" s="125"/>
      <c r="D1" s="125"/>
      <c r="E1" s="125"/>
      <c r="F1" s="125"/>
      <c r="G1" s="125"/>
      <c r="H1" s="125"/>
      <c r="I1" s="125"/>
    </row>
    <row r="2" spans="1:9" s="68" customFormat="1" ht="24" customHeight="1">
      <c r="A2" s="77" t="s">
        <v>606</v>
      </c>
      <c r="B2" s="78" t="s">
        <v>1</v>
      </c>
      <c r="C2" s="145" t="s">
        <v>2</v>
      </c>
      <c r="D2" s="145"/>
      <c r="E2" s="145"/>
      <c r="F2" s="145"/>
      <c r="G2" s="79" t="s">
        <v>841</v>
      </c>
      <c r="H2" s="146" t="s">
        <v>1377</v>
      </c>
      <c r="I2" s="146"/>
    </row>
    <row r="3" spans="1:9" s="68" customFormat="1" ht="24" customHeight="1">
      <c r="A3" s="144" t="s">
        <v>842</v>
      </c>
      <c r="B3" s="92" t="s">
        <v>843</v>
      </c>
      <c r="C3" s="93" t="s">
        <v>610</v>
      </c>
      <c r="D3" s="93" t="s">
        <v>844</v>
      </c>
      <c r="E3" s="93" t="s">
        <v>391</v>
      </c>
      <c r="F3" s="93" t="s">
        <v>819</v>
      </c>
      <c r="G3" s="94" t="s">
        <v>845</v>
      </c>
      <c r="H3" s="95" t="s">
        <v>846</v>
      </c>
      <c r="I3" s="96" t="s">
        <v>631</v>
      </c>
    </row>
    <row r="4" spans="1:9" s="68" customFormat="1" ht="24" customHeight="1">
      <c r="A4" s="144"/>
      <c r="B4" s="92" t="s">
        <v>847</v>
      </c>
      <c r="C4" s="93" t="s">
        <v>610</v>
      </c>
      <c r="D4" s="93" t="s">
        <v>844</v>
      </c>
      <c r="E4" s="93" t="s">
        <v>13</v>
      </c>
      <c r="F4" s="93" t="s">
        <v>819</v>
      </c>
      <c r="G4" s="94" t="s">
        <v>848</v>
      </c>
      <c r="H4" s="95" t="s">
        <v>846</v>
      </c>
      <c r="I4" s="96" t="s">
        <v>631</v>
      </c>
    </row>
    <row r="5" spans="1:9" s="68" customFormat="1" ht="24" customHeight="1">
      <c r="A5" s="144"/>
      <c r="B5" s="92" t="s">
        <v>849</v>
      </c>
      <c r="C5" s="93" t="s">
        <v>610</v>
      </c>
      <c r="D5" s="93" t="s">
        <v>844</v>
      </c>
      <c r="E5" s="93" t="s">
        <v>15</v>
      </c>
      <c r="F5" s="93" t="s">
        <v>819</v>
      </c>
      <c r="G5" s="94" t="s">
        <v>850</v>
      </c>
      <c r="H5" s="95" t="s">
        <v>846</v>
      </c>
      <c r="I5" s="96" t="s">
        <v>631</v>
      </c>
    </row>
    <row r="6" spans="1:9" s="68" customFormat="1" ht="24" customHeight="1">
      <c r="A6" s="144"/>
      <c r="B6" s="92" t="s">
        <v>851</v>
      </c>
      <c r="C6" s="93" t="s">
        <v>610</v>
      </c>
      <c r="D6" s="93" t="s">
        <v>844</v>
      </c>
      <c r="E6" s="93" t="s">
        <v>29</v>
      </c>
      <c r="F6" s="93" t="s">
        <v>819</v>
      </c>
      <c r="G6" s="94" t="s">
        <v>852</v>
      </c>
      <c r="H6" s="95" t="s">
        <v>846</v>
      </c>
      <c r="I6" s="96" t="s">
        <v>631</v>
      </c>
    </row>
    <row r="7" spans="1:9" s="68" customFormat="1" ht="24" customHeight="1">
      <c r="A7" s="144"/>
      <c r="B7" s="92" t="s">
        <v>853</v>
      </c>
      <c r="C7" s="93" t="s">
        <v>610</v>
      </c>
      <c r="D7" s="93" t="s">
        <v>844</v>
      </c>
      <c r="E7" s="93" t="s">
        <v>31</v>
      </c>
      <c r="F7" s="93" t="s">
        <v>819</v>
      </c>
      <c r="G7" s="94" t="s">
        <v>854</v>
      </c>
      <c r="H7" s="95" t="s">
        <v>846</v>
      </c>
      <c r="I7" s="96" t="s">
        <v>631</v>
      </c>
    </row>
    <row r="8" spans="1:9" s="68" customFormat="1" ht="24" customHeight="1">
      <c r="A8" s="144"/>
      <c r="B8" s="92" t="s">
        <v>855</v>
      </c>
      <c r="C8" s="93" t="s">
        <v>610</v>
      </c>
      <c r="D8" s="93" t="s">
        <v>844</v>
      </c>
      <c r="E8" s="93" t="s">
        <v>32</v>
      </c>
      <c r="F8" s="93" t="s">
        <v>819</v>
      </c>
      <c r="G8" s="94" t="s">
        <v>856</v>
      </c>
      <c r="H8" s="95" t="s">
        <v>846</v>
      </c>
      <c r="I8" s="96" t="s">
        <v>631</v>
      </c>
    </row>
    <row r="9" spans="1:9" s="68" customFormat="1" ht="24" customHeight="1">
      <c r="A9" s="144"/>
      <c r="B9" s="92" t="s">
        <v>857</v>
      </c>
      <c r="C9" s="93" t="s">
        <v>610</v>
      </c>
      <c r="D9" s="93" t="s">
        <v>844</v>
      </c>
      <c r="E9" s="93" t="s">
        <v>33</v>
      </c>
      <c r="F9" s="93" t="s">
        <v>819</v>
      </c>
      <c r="G9" s="94" t="s">
        <v>858</v>
      </c>
      <c r="H9" s="95" t="s">
        <v>846</v>
      </c>
      <c r="I9" s="96" t="s">
        <v>631</v>
      </c>
    </row>
    <row r="10" spans="1:9" s="68" customFormat="1" ht="24" customHeight="1">
      <c r="A10" s="144"/>
      <c r="B10" s="92" t="s">
        <v>859</v>
      </c>
      <c r="C10" s="93" t="s">
        <v>610</v>
      </c>
      <c r="D10" s="93" t="s">
        <v>844</v>
      </c>
      <c r="E10" s="93" t="s">
        <v>35</v>
      </c>
      <c r="F10" s="93" t="s">
        <v>819</v>
      </c>
      <c r="G10" s="94" t="s">
        <v>860</v>
      </c>
      <c r="H10" s="95" t="s">
        <v>846</v>
      </c>
      <c r="I10" s="96" t="s">
        <v>631</v>
      </c>
    </row>
    <row r="11" spans="1:9" s="68" customFormat="1" ht="24" customHeight="1">
      <c r="A11" s="144"/>
      <c r="B11" s="92" t="s">
        <v>861</v>
      </c>
      <c r="C11" s="93" t="s">
        <v>610</v>
      </c>
      <c r="D11" s="93" t="s">
        <v>844</v>
      </c>
      <c r="E11" s="93" t="s">
        <v>37</v>
      </c>
      <c r="F11" s="93" t="s">
        <v>819</v>
      </c>
      <c r="G11" s="94" t="s">
        <v>862</v>
      </c>
      <c r="H11" s="95" t="s">
        <v>846</v>
      </c>
      <c r="I11" s="96" t="s">
        <v>614</v>
      </c>
    </row>
    <row r="12" spans="1:9" s="68" customFormat="1" ht="24" customHeight="1">
      <c r="A12" s="144"/>
      <c r="B12" s="92" t="s">
        <v>863</v>
      </c>
      <c r="C12" s="93" t="s">
        <v>610</v>
      </c>
      <c r="D12" s="93" t="s">
        <v>844</v>
      </c>
      <c r="E12" s="93" t="s">
        <v>38</v>
      </c>
      <c r="F12" s="93" t="s">
        <v>819</v>
      </c>
      <c r="G12" s="94" t="s">
        <v>864</v>
      </c>
      <c r="H12" s="95" t="s">
        <v>846</v>
      </c>
      <c r="I12" s="96" t="s">
        <v>614</v>
      </c>
    </row>
    <row r="13" spans="1:9" s="68" customFormat="1" ht="24" customHeight="1">
      <c r="A13" s="144"/>
      <c r="B13" s="92" t="s">
        <v>865</v>
      </c>
      <c r="C13" s="93" t="s">
        <v>610</v>
      </c>
      <c r="D13" s="93" t="s">
        <v>844</v>
      </c>
      <c r="E13" s="93" t="s">
        <v>21</v>
      </c>
      <c r="F13" s="93" t="s">
        <v>819</v>
      </c>
      <c r="G13" s="94" t="s">
        <v>866</v>
      </c>
      <c r="H13" s="95" t="s">
        <v>846</v>
      </c>
      <c r="I13" s="96" t="s">
        <v>614</v>
      </c>
    </row>
    <row r="14" spans="1:9" s="68" customFormat="1" ht="24" customHeight="1">
      <c r="A14" s="144" t="s">
        <v>867</v>
      </c>
      <c r="B14" s="92" t="s">
        <v>868</v>
      </c>
      <c r="C14" s="93" t="s">
        <v>610</v>
      </c>
      <c r="D14" s="93" t="s">
        <v>844</v>
      </c>
      <c r="E14" s="93" t="s">
        <v>107</v>
      </c>
      <c r="F14" s="93" t="s">
        <v>819</v>
      </c>
      <c r="G14" s="94" t="s">
        <v>869</v>
      </c>
      <c r="H14" s="95" t="s">
        <v>846</v>
      </c>
      <c r="I14" s="96" t="s">
        <v>631</v>
      </c>
    </row>
    <row r="15" spans="1:9" s="68" customFormat="1" ht="24" customHeight="1">
      <c r="A15" s="144"/>
      <c r="B15" s="92" t="s">
        <v>870</v>
      </c>
      <c r="C15" s="93" t="s">
        <v>610</v>
      </c>
      <c r="D15" s="93" t="s">
        <v>844</v>
      </c>
      <c r="E15" s="93" t="s">
        <v>109</v>
      </c>
      <c r="F15" s="93" t="s">
        <v>819</v>
      </c>
      <c r="G15" s="94" t="s">
        <v>871</v>
      </c>
      <c r="H15" s="95" t="s">
        <v>846</v>
      </c>
      <c r="I15" s="96" t="s">
        <v>631</v>
      </c>
    </row>
    <row r="16" spans="1:9" s="68" customFormat="1" ht="24" customHeight="1">
      <c r="A16" s="144"/>
      <c r="B16" s="92" t="s">
        <v>872</v>
      </c>
      <c r="C16" s="93" t="s">
        <v>610</v>
      </c>
      <c r="D16" s="93" t="s">
        <v>844</v>
      </c>
      <c r="E16" s="93" t="s">
        <v>111</v>
      </c>
      <c r="F16" s="93" t="s">
        <v>819</v>
      </c>
      <c r="G16" s="94" t="s">
        <v>873</v>
      </c>
      <c r="H16" s="95" t="s">
        <v>874</v>
      </c>
      <c r="I16" s="96" t="s">
        <v>675</v>
      </c>
    </row>
    <row r="17" spans="1:9" s="68" customFormat="1" ht="24" customHeight="1">
      <c r="A17" s="144"/>
      <c r="B17" s="92" t="s">
        <v>875</v>
      </c>
      <c r="C17" s="93" t="s">
        <v>610</v>
      </c>
      <c r="D17" s="93" t="s">
        <v>844</v>
      </c>
      <c r="E17" s="93" t="s">
        <v>113</v>
      </c>
      <c r="F17" s="93" t="s">
        <v>819</v>
      </c>
      <c r="G17" s="94" t="s">
        <v>876</v>
      </c>
      <c r="H17" s="95" t="s">
        <v>874</v>
      </c>
      <c r="I17" s="96" t="s">
        <v>675</v>
      </c>
    </row>
    <row r="18" spans="1:9" s="68" customFormat="1" ht="24" customHeight="1">
      <c r="A18" s="144"/>
      <c r="B18" s="92" t="s">
        <v>877</v>
      </c>
      <c r="C18" s="93" t="s">
        <v>610</v>
      </c>
      <c r="D18" s="93" t="s">
        <v>844</v>
      </c>
      <c r="E18" s="93" t="s">
        <v>115</v>
      </c>
      <c r="F18" s="93" t="s">
        <v>819</v>
      </c>
      <c r="G18" s="94" t="s">
        <v>878</v>
      </c>
      <c r="H18" s="95" t="s">
        <v>874</v>
      </c>
      <c r="I18" s="96" t="s">
        <v>675</v>
      </c>
    </row>
    <row r="19" spans="1:9" s="68" customFormat="1" ht="24" customHeight="1">
      <c r="A19" s="144"/>
      <c r="B19" s="92" t="s">
        <v>879</v>
      </c>
      <c r="C19" s="93" t="s">
        <v>610</v>
      </c>
      <c r="D19" s="93" t="s">
        <v>844</v>
      </c>
      <c r="E19" s="93" t="s">
        <v>117</v>
      </c>
      <c r="F19" s="93" t="s">
        <v>819</v>
      </c>
      <c r="G19" s="94" t="s">
        <v>880</v>
      </c>
      <c r="H19" s="95" t="s">
        <v>874</v>
      </c>
      <c r="I19" s="96" t="s">
        <v>675</v>
      </c>
    </row>
    <row r="20" spans="1:9" s="68" customFormat="1" ht="24" customHeight="1">
      <c r="A20" s="144"/>
      <c r="B20" s="92" t="s">
        <v>881</v>
      </c>
      <c r="C20" s="93" t="s">
        <v>610</v>
      </c>
      <c r="D20" s="93" t="s">
        <v>844</v>
      </c>
      <c r="E20" s="93" t="s">
        <v>188</v>
      </c>
      <c r="F20" s="93" t="s">
        <v>819</v>
      </c>
      <c r="G20" s="94" t="s">
        <v>882</v>
      </c>
      <c r="H20" s="95" t="s">
        <v>874</v>
      </c>
      <c r="I20" s="96" t="s">
        <v>675</v>
      </c>
    </row>
    <row r="21" spans="1:9" s="68" customFormat="1" ht="24" customHeight="1">
      <c r="A21" s="144"/>
      <c r="B21" s="92" t="s">
        <v>883</v>
      </c>
      <c r="C21" s="93" t="s">
        <v>610</v>
      </c>
      <c r="D21" s="93" t="s">
        <v>844</v>
      </c>
      <c r="E21" s="93" t="s">
        <v>189</v>
      </c>
      <c r="F21" s="93" t="s">
        <v>819</v>
      </c>
      <c r="G21" s="94" t="s">
        <v>884</v>
      </c>
      <c r="H21" s="95" t="s">
        <v>874</v>
      </c>
      <c r="I21" s="96" t="s">
        <v>675</v>
      </c>
    </row>
    <row r="22" spans="1:9" s="68" customFormat="1" ht="24" customHeight="1">
      <c r="A22" s="144"/>
      <c r="B22" s="92" t="s">
        <v>885</v>
      </c>
      <c r="C22" s="93" t="s">
        <v>610</v>
      </c>
      <c r="D22" s="93" t="s">
        <v>844</v>
      </c>
      <c r="E22" s="93" t="s">
        <v>191</v>
      </c>
      <c r="F22" s="93" t="s">
        <v>819</v>
      </c>
      <c r="G22" s="94" t="s">
        <v>886</v>
      </c>
      <c r="H22" s="95" t="s">
        <v>874</v>
      </c>
      <c r="I22" s="96" t="s">
        <v>675</v>
      </c>
    </row>
    <row r="23" spans="1:9" s="68" customFormat="1" ht="24" customHeight="1">
      <c r="A23" s="144"/>
      <c r="B23" s="92" t="s">
        <v>887</v>
      </c>
      <c r="C23" s="93" t="s">
        <v>610</v>
      </c>
      <c r="D23" s="93" t="s">
        <v>844</v>
      </c>
      <c r="E23" s="93" t="s">
        <v>192</v>
      </c>
      <c r="F23" s="93" t="s">
        <v>819</v>
      </c>
      <c r="G23" s="94" t="s">
        <v>888</v>
      </c>
      <c r="H23" s="95" t="s">
        <v>874</v>
      </c>
      <c r="I23" s="96" t="s">
        <v>675</v>
      </c>
    </row>
    <row r="24" spans="1:9" s="68" customFormat="1" ht="24" customHeight="1">
      <c r="A24" s="144"/>
      <c r="B24" s="92" t="s">
        <v>889</v>
      </c>
      <c r="C24" s="93" t="s">
        <v>610</v>
      </c>
      <c r="D24" s="93" t="s">
        <v>844</v>
      </c>
      <c r="E24" s="93" t="s">
        <v>194</v>
      </c>
      <c r="F24" s="93" t="s">
        <v>819</v>
      </c>
      <c r="G24" s="94" t="s">
        <v>890</v>
      </c>
      <c r="H24" s="95" t="s">
        <v>874</v>
      </c>
      <c r="I24" s="96" t="s">
        <v>672</v>
      </c>
    </row>
    <row r="25" spans="1:9" s="68" customFormat="1" ht="24" customHeight="1">
      <c r="A25" s="144" t="s">
        <v>891</v>
      </c>
      <c r="B25" s="92" t="s">
        <v>892</v>
      </c>
      <c r="C25" s="93" t="s">
        <v>610</v>
      </c>
      <c r="D25" s="93" t="s">
        <v>893</v>
      </c>
      <c r="E25" s="93" t="s">
        <v>391</v>
      </c>
      <c r="F25" s="93" t="s">
        <v>819</v>
      </c>
      <c r="G25" s="94" t="s">
        <v>894</v>
      </c>
      <c r="H25" s="95" t="s">
        <v>874</v>
      </c>
      <c r="I25" s="96" t="s">
        <v>675</v>
      </c>
    </row>
    <row r="26" spans="1:9" s="68" customFormat="1" ht="24" customHeight="1">
      <c r="A26" s="144"/>
      <c r="B26" s="92" t="s">
        <v>895</v>
      </c>
      <c r="C26" s="93" t="s">
        <v>610</v>
      </c>
      <c r="D26" s="93" t="s">
        <v>893</v>
      </c>
      <c r="E26" s="93" t="s">
        <v>13</v>
      </c>
      <c r="F26" s="93" t="s">
        <v>819</v>
      </c>
      <c r="G26" s="94" t="s">
        <v>896</v>
      </c>
      <c r="H26" s="95" t="s">
        <v>874</v>
      </c>
      <c r="I26" s="96" t="s">
        <v>675</v>
      </c>
    </row>
    <row r="27" spans="1:9" s="68" customFormat="1" ht="24" customHeight="1">
      <c r="A27" s="144"/>
      <c r="B27" s="92" t="s">
        <v>897</v>
      </c>
      <c r="C27" s="93" t="s">
        <v>610</v>
      </c>
      <c r="D27" s="93" t="s">
        <v>893</v>
      </c>
      <c r="E27" s="93" t="s">
        <v>15</v>
      </c>
      <c r="F27" s="93" t="s">
        <v>819</v>
      </c>
      <c r="G27" s="94" t="s">
        <v>898</v>
      </c>
      <c r="H27" s="95" t="s">
        <v>874</v>
      </c>
      <c r="I27" s="96" t="s">
        <v>675</v>
      </c>
    </row>
    <row r="28" spans="1:9" s="68" customFormat="1" ht="24" customHeight="1">
      <c r="A28" s="144"/>
      <c r="B28" s="92" t="s">
        <v>899</v>
      </c>
      <c r="C28" s="93" t="s">
        <v>610</v>
      </c>
      <c r="D28" s="93" t="s">
        <v>893</v>
      </c>
      <c r="E28" s="93" t="s">
        <v>29</v>
      </c>
      <c r="F28" s="93" t="s">
        <v>819</v>
      </c>
      <c r="G28" s="94" t="s">
        <v>900</v>
      </c>
      <c r="H28" s="95" t="s">
        <v>874</v>
      </c>
      <c r="I28" s="96" t="s">
        <v>675</v>
      </c>
    </row>
    <row r="29" spans="1:9" s="68" customFormat="1" ht="24" customHeight="1">
      <c r="A29" s="144"/>
      <c r="B29" s="92" t="s">
        <v>901</v>
      </c>
      <c r="C29" s="93" t="s">
        <v>610</v>
      </c>
      <c r="D29" s="93" t="s">
        <v>893</v>
      </c>
      <c r="E29" s="93" t="s">
        <v>31</v>
      </c>
      <c r="F29" s="93" t="s">
        <v>819</v>
      </c>
      <c r="G29" s="94" t="s">
        <v>902</v>
      </c>
      <c r="H29" s="95" t="s">
        <v>874</v>
      </c>
      <c r="I29" s="96" t="s">
        <v>675</v>
      </c>
    </row>
    <row r="30" spans="1:9" s="68" customFormat="1" ht="24" customHeight="1">
      <c r="A30" s="144"/>
      <c r="B30" s="92" t="s">
        <v>903</v>
      </c>
      <c r="C30" s="93" t="s">
        <v>610</v>
      </c>
      <c r="D30" s="93" t="s">
        <v>893</v>
      </c>
      <c r="E30" s="93" t="s">
        <v>32</v>
      </c>
      <c r="F30" s="93" t="s">
        <v>819</v>
      </c>
      <c r="G30" s="94" t="s">
        <v>904</v>
      </c>
      <c r="H30" s="95" t="s">
        <v>874</v>
      </c>
      <c r="I30" s="96" t="s">
        <v>675</v>
      </c>
    </row>
    <row r="31" spans="1:9" s="68" customFormat="1" ht="24" customHeight="1">
      <c r="A31" s="144"/>
      <c r="B31" s="92" t="s">
        <v>905</v>
      </c>
      <c r="C31" s="93" t="s">
        <v>610</v>
      </c>
      <c r="D31" s="93" t="s">
        <v>893</v>
      </c>
      <c r="E31" s="93" t="s">
        <v>33</v>
      </c>
      <c r="F31" s="93" t="s">
        <v>819</v>
      </c>
      <c r="G31" s="94" t="s">
        <v>906</v>
      </c>
      <c r="H31" s="95" t="s">
        <v>874</v>
      </c>
      <c r="I31" s="96" t="s">
        <v>675</v>
      </c>
    </row>
    <row r="32" spans="1:9" s="68" customFormat="1" ht="24" customHeight="1">
      <c r="A32" s="144"/>
      <c r="B32" s="92" t="s">
        <v>907</v>
      </c>
      <c r="C32" s="93" t="s">
        <v>610</v>
      </c>
      <c r="D32" s="93" t="s">
        <v>893</v>
      </c>
      <c r="E32" s="93" t="s">
        <v>35</v>
      </c>
      <c r="F32" s="93" t="s">
        <v>819</v>
      </c>
      <c r="G32" s="94" t="s">
        <v>908</v>
      </c>
      <c r="H32" s="95" t="s">
        <v>874</v>
      </c>
      <c r="I32" s="96" t="s">
        <v>675</v>
      </c>
    </row>
    <row r="33" spans="1:9" s="68" customFormat="1" ht="24" customHeight="1">
      <c r="A33" s="144"/>
      <c r="B33" s="92" t="s">
        <v>909</v>
      </c>
      <c r="C33" s="93" t="s">
        <v>610</v>
      </c>
      <c r="D33" s="93" t="s">
        <v>893</v>
      </c>
      <c r="E33" s="93" t="s">
        <v>37</v>
      </c>
      <c r="F33" s="93" t="s">
        <v>819</v>
      </c>
      <c r="G33" s="94" t="s">
        <v>910</v>
      </c>
      <c r="H33" s="95" t="s">
        <v>874</v>
      </c>
      <c r="I33" s="96" t="s">
        <v>672</v>
      </c>
    </row>
    <row r="34" spans="1:9" s="68" customFormat="1" ht="24" customHeight="1">
      <c r="A34" s="144"/>
      <c r="B34" s="92" t="s">
        <v>911</v>
      </c>
      <c r="C34" s="93" t="s">
        <v>610</v>
      </c>
      <c r="D34" s="93" t="s">
        <v>893</v>
      </c>
      <c r="E34" s="93" t="s">
        <v>38</v>
      </c>
      <c r="F34" s="93" t="s">
        <v>819</v>
      </c>
      <c r="G34" s="94" t="s">
        <v>912</v>
      </c>
      <c r="H34" s="95" t="s">
        <v>874</v>
      </c>
      <c r="I34" s="96" t="s">
        <v>672</v>
      </c>
    </row>
    <row r="35" spans="1:9" s="68" customFormat="1" ht="24" customHeight="1">
      <c r="A35" s="144"/>
      <c r="B35" s="92" t="s">
        <v>913</v>
      </c>
      <c r="C35" s="93" t="s">
        <v>610</v>
      </c>
      <c r="D35" s="93" t="s">
        <v>893</v>
      </c>
      <c r="E35" s="93" t="s">
        <v>21</v>
      </c>
      <c r="F35" s="93" t="s">
        <v>819</v>
      </c>
      <c r="G35" s="94" t="s">
        <v>914</v>
      </c>
      <c r="H35" s="95" t="s">
        <v>874</v>
      </c>
      <c r="I35" s="96" t="s">
        <v>672</v>
      </c>
    </row>
    <row r="36" spans="1:9" s="68" customFormat="1" ht="24" customHeight="1">
      <c r="A36" s="144" t="s">
        <v>915</v>
      </c>
      <c r="B36" s="92" t="s">
        <v>916</v>
      </c>
      <c r="C36" s="93" t="s">
        <v>610</v>
      </c>
      <c r="D36" s="93" t="s">
        <v>893</v>
      </c>
      <c r="E36" s="93" t="s">
        <v>107</v>
      </c>
      <c r="F36" s="93" t="s">
        <v>819</v>
      </c>
      <c r="G36" s="94" t="s">
        <v>917</v>
      </c>
      <c r="H36" s="95" t="s">
        <v>874</v>
      </c>
      <c r="I36" s="96" t="s">
        <v>675</v>
      </c>
    </row>
    <row r="37" spans="1:9" s="68" customFormat="1" ht="24" customHeight="1">
      <c r="A37" s="144"/>
      <c r="B37" s="92" t="s">
        <v>918</v>
      </c>
      <c r="C37" s="93" t="s">
        <v>610</v>
      </c>
      <c r="D37" s="93" t="s">
        <v>893</v>
      </c>
      <c r="E37" s="93" t="s">
        <v>109</v>
      </c>
      <c r="F37" s="93" t="s">
        <v>819</v>
      </c>
      <c r="G37" s="94" t="s">
        <v>919</v>
      </c>
      <c r="H37" s="95" t="s">
        <v>874</v>
      </c>
      <c r="I37" s="96" t="s">
        <v>675</v>
      </c>
    </row>
    <row r="38" spans="1:9" s="68" customFormat="1" ht="24" customHeight="1">
      <c r="A38" s="144"/>
      <c r="B38" s="92" t="s">
        <v>920</v>
      </c>
      <c r="C38" s="93" t="s">
        <v>610</v>
      </c>
      <c r="D38" s="93" t="s">
        <v>893</v>
      </c>
      <c r="E38" s="93" t="s">
        <v>111</v>
      </c>
      <c r="F38" s="93" t="s">
        <v>819</v>
      </c>
      <c r="G38" s="94" t="s">
        <v>921</v>
      </c>
      <c r="H38" s="95" t="s">
        <v>874</v>
      </c>
      <c r="I38" s="96" t="s">
        <v>675</v>
      </c>
    </row>
    <row r="39" spans="1:9" s="68" customFormat="1" ht="24" customHeight="1">
      <c r="A39" s="144"/>
      <c r="B39" s="92" t="s">
        <v>922</v>
      </c>
      <c r="C39" s="93" t="s">
        <v>610</v>
      </c>
      <c r="D39" s="93" t="s">
        <v>893</v>
      </c>
      <c r="E39" s="93" t="s">
        <v>113</v>
      </c>
      <c r="F39" s="93" t="s">
        <v>819</v>
      </c>
      <c r="G39" s="94" t="s">
        <v>923</v>
      </c>
      <c r="H39" s="95" t="s">
        <v>874</v>
      </c>
      <c r="I39" s="96" t="s">
        <v>675</v>
      </c>
    </row>
    <row r="40" spans="1:9" s="68" customFormat="1" ht="24" customHeight="1">
      <c r="A40" s="144"/>
      <c r="B40" s="92" t="s">
        <v>924</v>
      </c>
      <c r="C40" s="93" t="s">
        <v>610</v>
      </c>
      <c r="D40" s="93" t="s">
        <v>893</v>
      </c>
      <c r="E40" s="93" t="s">
        <v>115</v>
      </c>
      <c r="F40" s="93" t="s">
        <v>819</v>
      </c>
      <c r="G40" s="94" t="s">
        <v>925</v>
      </c>
      <c r="H40" s="95" t="s">
        <v>874</v>
      </c>
      <c r="I40" s="96" t="s">
        <v>675</v>
      </c>
    </row>
    <row r="41" spans="1:9" s="68" customFormat="1" ht="24" customHeight="1">
      <c r="A41" s="144"/>
      <c r="B41" s="92" t="s">
        <v>926</v>
      </c>
      <c r="C41" s="93" t="s">
        <v>610</v>
      </c>
      <c r="D41" s="93" t="s">
        <v>893</v>
      </c>
      <c r="E41" s="93" t="s">
        <v>117</v>
      </c>
      <c r="F41" s="93" t="s">
        <v>819</v>
      </c>
      <c r="G41" s="94" t="s">
        <v>927</v>
      </c>
      <c r="H41" s="95" t="s">
        <v>874</v>
      </c>
      <c r="I41" s="96" t="s">
        <v>675</v>
      </c>
    </row>
    <row r="42" spans="1:9" s="68" customFormat="1" ht="24" customHeight="1">
      <c r="A42" s="144"/>
      <c r="B42" s="92" t="s">
        <v>928</v>
      </c>
      <c r="C42" s="93" t="s">
        <v>610</v>
      </c>
      <c r="D42" s="93" t="s">
        <v>893</v>
      </c>
      <c r="E42" s="93" t="s">
        <v>188</v>
      </c>
      <c r="F42" s="93" t="s">
        <v>819</v>
      </c>
      <c r="G42" s="94" t="s">
        <v>929</v>
      </c>
      <c r="H42" s="95" t="s">
        <v>874</v>
      </c>
      <c r="I42" s="96" t="s">
        <v>675</v>
      </c>
    </row>
    <row r="43" spans="1:9" s="68" customFormat="1" ht="24" customHeight="1">
      <c r="A43" s="144"/>
      <c r="B43" s="92" t="s">
        <v>930</v>
      </c>
      <c r="C43" s="93" t="s">
        <v>610</v>
      </c>
      <c r="D43" s="93" t="s">
        <v>893</v>
      </c>
      <c r="E43" s="93" t="s">
        <v>189</v>
      </c>
      <c r="F43" s="93" t="s">
        <v>819</v>
      </c>
      <c r="G43" s="94" t="s">
        <v>931</v>
      </c>
      <c r="H43" s="95" t="s">
        <v>874</v>
      </c>
      <c r="I43" s="96" t="s">
        <v>672</v>
      </c>
    </row>
    <row r="44" spans="1:9" s="68" customFormat="1" ht="24" customHeight="1">
      <c r="A44" s="144"/>
      <c r="B44" s="92" t="s">
        <v>932</v>
      </c>
      <c r="C44" s="93" t="s">
        <v>610</v>
      </c>
      <c r="D44" s="93" t="s">
        <v>893</v>
      </c>
      <c r="E44" s="93" t="s">
        <v>191</v>
      </c>
      <c r="F44" s="93" t="s">
        <v>819</v>
      </c>
      <c r="G44" s="94" t="s">
        <v>933</v>
      </c>
      <c r="H44" s="95" t="s">
        <v>874</v>
      </c>
      <c r="I44" s="96" t="s">
        <v>672</v>
      </c>
    </row>
    <row r="45" spans="1:9" s="68" customFormat="1" ht="24" customHeight="1">
      <c r="A45" s="144"/>
      <c r="B45" s="92" t="s">
        <v>934</v>
      </c>
      <c r="C45" s="93" t="s">
        <v>610</v>
      </c>
      <c r="D45" s="93" t="s">
        <v>893</v>
      </c>
      <c r="E45" s="93" t="s">
        <v>192</v>
      </c>
      <c r="F45" s="93" t="s">
        <v>819</v>
      </c>
      <c r="G45" s="94" t="s">
        <v>935</v>
      </c>
      <c r="H45" s="95" t="s">
        <v>874</v>
      </c>
      <c r="I45" s="96" t="s">
        <v>672</v>
      </c>
    </row>
    <row r="46" spans="1:9" s="68" customFormat="1" ht="24" customHeight="1">
      <c r="A46" s="144"/>
      <c r="B46" s="92" t="s">
        <v>936</v>
      </c>
      <c r="C46" s="93" t="s">
        <v>610</v>
      </c>
      <c r="D46" s="93" t="s">
        <v>893</v>
      </c>
      <c r="E46" s="93" t="s">
        <v>194</v>
      </c>
      <c r="F46" s="93" t="s">
        <v>819</v>
      </c>
      <c r="G46" s="94" t="s">
        <v>937</v>
      </c>
      <c r="H46" s="95" t="s">
        <v>874</v>
      </c>
      <c r="I46" s="96" t="s">
        <v>672</v>
      </c>
    </row>
    <row r="47" spans="1:9" s="68" customFormat="1" ht="24" customHeight="1">
      <c r="A47" s="144" t="s">
        <v>938</v>
      </c>
      <c r="B47" s="92" t="s">
        <v>939</v>
      </c>
      <c r="C47" s="93" t="s">
        <v>610</v>
      </c>
      <c r="D47" s="93" t="s">
        <v>940</v>
      </c>
      <c r="E47" s="93" t="s">
        <v>391</v>
      </c>
      <c r="F47" s="93" t="s">
        <v>819</v>
      </c>
      <c r="G47" s="94" t="s">
        <v>941</v>
      </c>
      <c r="H47" s="95" t="s">
        <v>874</v>
      </c>
      <c r="I47" s="96" t="s">
        <v>675</v>
      </c>
    </row>
    <row r="48" spans="1:9" s="68" customFormat="1" ht="24" customHeight="1">
      <c r="A48" s="144"/>
      <c r="B48" s="92" t="s">
        <v>942</v>
      </c>
      <c r="C48" s="93" t="s">
        <v>610</v>
      </c>
      <c r="D48" s="93" t="s">
        <v>940</v>
      </c>
      <c r="E48" s="93" t="s">
        <v>13</v>
      </c>
      <c r="F48" s="93" t="s">
        <v>819</v>
      </c>
      <c r="G48" s="94" t="s">
        <v>943</v>
      </c>
      <c r="H48" s="95" t="s">
        <v>874</v>
      </c>
      <c r="I48" s="96" t="s">
        <v>675</v>
      </c>
    </row>
    <row r="49" spans="1:9" s="68" customFormat="1" ht="24" customHeight="1">
      <c r="A49" s="144"/>
      <c r="B49" s="92" t="s">
        <v>944</v>
      </c>
      <c r="C49" s="93" t="s">
        <v>610</v>
      </c>
      <c r="D49" s="93" t="s">
        <v>940</v>
      </c>
      <c r="E49" s="93" t="s">
        <v>15</v>
      </c>
      <c r="F49" s="93" t="s">
        <v>819</v>
      </c>
      <c r="G49" s="94" t="s">
        <v>945</v>
      </c>
      <c r="H49" s="95" t="s">
        <v>874</v>
      </c>
      <c r="I49" s="96" t="s">
        <v>675</v>
      </c>
    </row>
    <row r="50" spans="1:9" s="68" customFormat="1" ht="24" customHeight="1">
      <c r="A50" s="144"/>
      <c r="B50" s="92" t="s">
        <v>946</v>
      </c>
      <c r="C50" s="93" t="s">
        <v>610</v>
      </c>
      <c r="D50" s="93" t="s">
        <v>940</v>
      </c>
      <c r="E50" s="93" t="s">
        <v>29</v>
      </c>
      <c r="F50" s="93" t="s">
        <v>819</v>
      </c>
      <c r="G50" s="94" t="s">
        <v>947</v>
      </c>
      <c r="H50" s="95" t="s">
        <v>874</v>
      </c>
      <c r="I50" s="96" t="s">
        <v>675</v>
      </c>
    </row>
    <row r="51" spans="1:9" s="68" customFormat="1" ht="24" customHeight="1">
      <c r="A51" s="144"/>
      <c r="B51" s="92" t="s">
        <v>948</v>
      </c>
      <c r="C51" s="93" t="s">
        <v>610</v>
      </c>
      <c r="D51" s="93" t="s">
        <v>940</v>
      </c>
      <c r="E51" s="93" t="s">
        <v>31</v>
      </c>
      <c r="F51" s="93" t="s">
        <v>819</v>
      </c>
      <c r="G51" s="94" t="s">
        <v>949</v>
      </c>
      <c r="H51" s="95" t="s">
        <v>874</v>
      </c>
      <c r="I51" s="96" t="s">
        <v>675</v>
      </c>
    </row>
    <row r="52" spans="1:9" s="68" customFormat="1" ht="24" customHeight="1">
      <c r="A52" s="144"/>
      <c r="B52" s="92" t="s">
        <v>950</v>
      </c>
      <c r="C52" s="93" t="s">
        <v>610</v>
      </c>
      <c r="D52" s="93" t="s">
        <v>940</v>
      </c>
      <c r="E52" s="93" t="s">
        <v>32</v>
      </c>
      <c r="F52" s="93" t="s">
        <v>819</v>
      </c>
      <c r="G52" s="94" t="s">
        <v>951</v>
      </c>
      <c r="H52" s="95" t="s">
        <v>874</v>
      </c>
      <c r="I52" s="96" t="s">
        <v>675</v>
      </c>
    </row>
    <row r="53" spans="1:9" s="68" customFormat="1" ht="24" customHeight="1">
      <c r="A53" s="144"/>
      <c r="B53" s="92" t="s">
        <v>952</v>
      </c>
      <c r="C53" s="93" t="s">
        <v>610</v>
      </c>
      <c r="D53" s="93" t="s">
        <v>940</v>
      </c>
      <c r="E53" s="93" t="s">
        <v>33</v>
      </c>
      <c r="F53" s="93" t="s">
        <v>819</v>
      </c>
      <c r="G53" s="94" t="s">
        <v>953</v>
      </c>
      <c r="H53" s="95" t="s">
        <v>874</v>
      </c>
      <c r="I53" s="96" t="s">
        <v>675</v>
      </c>
    </row>
    <row r="54" spans="1:9" s="68" customFormat="1" ht="24" customHeight="1">
      <c r="A54" s="144"/>
      <c r="B54" s="92" t="s">
        <v>954</v>
      </c>
      <c r="C54" s="93" t="s">
        <v>610</v>
      </c>
      <c r="D54" s="93" t="s">
        <v>940</v>
      </c>
      <c r="E54" s="93" t="s">
        <v>35</v>
      </c>
      <c r="F54" s="93" t="s">
        <v>819</v>
      </c>
      <c r="G54" s="94" t="s">
        <v>955</v>
      </c>
      <c r="H54" s="95" t="s">
        <v>874</v>
      </c>
      <c r="I54" s="96" t="s">
        <v>675</v>
      </c>
    </row>
    <row r="55" spans="1:9" s="68" customFormat="1" ht="24" customHeight="1">
      <c r="A55" s="144"/>
      <c r="B55" s="92" t="s">
        <v>956</v>
      </c>
      <c r="C55" s="93" t="s">
        <v>610</v>
      </c>
      <c r="D55" s="93" t="s">
        <v>940</v>
      </c>
      <c r="E55" s="93" t="s">
        <v>37</v>
      </c>
      <c r="F55" s="93" t="s">
        <v>819</v>
      </c>
      <c r="G55" s="94" t="s">
        <v>957</v>
      </c>
      <c r="H55" s="95" t="s">
        <v>874</v>
      </c>
      <c r="I55" s="96" t="s">
        <v>675</v>
      </c>
    </row>
    <row r="56" spans="1:9" s="68" customFormat="1" ht="24" customHeight="1">
      <c r="A56" s="144"/>
      <c r="B56" s="92" t="s">
        <v>958</v>
      </c>
      <c r="C56" s="93" t="s">
        <v>610</v>
      </c>
      <c r="D56" s="93" t="s">
        <v>940</v>
      </c>
      <c r="E56" s="93" t="s">
        <v>38</v>
      </c>
      <c r="F56" s="93" t="s">
        <v>819</v>
      </c>
      <c r="G56" s="94" t="s">
        <v>959</v>
      </c>
      <c r="H56" s="95" t="s">
        <v>874</v>
      </c>
      <c r="I56" s="96" t="s">
        <v>675</v>
      </c>
    </row>
    <row r="57" spans="1:9" s="68" customFormat="1" ht="24" customHeight="1">
      <c r="A57" s="144"/>
      <c r="B57" s="92" t="s">
        <v>960</v>
      </c>
      <c r="C57" s="93" t="s">
        <v>610</v>
      </c>
      <c r="D57" s="93" t="s">
        <v>940</v>
      </c>
      <c r="E57" s="93" t="s">
        <v>21</v>
      </c>
      <c r="F57" s="93" t="s">
        <v>819</v>
      </c>
      <c r="G57" s="94" t="s">
        <v>961</v>
      </c>
      <c r="H57" s="95" t="s">
        <v>874</v>
      </c>
      <c r="I57" s="96" t="s">
        <v>675</v>
      </c>
    </row>
    <row r="58" spans="1:9" s="68" customFormat="1" ht="24" customHeight="1">
      <c r="A58" s="144" t="s">
        <v>962</v>
      </c>
      <c r="B58" s="92" t="s">
        <v>963</v>
      </c>
      <c r="C58" s="93" t="s">
        <v>610</v>
      </c>
      <c r="D58" s="93" t="s">
        <v>940</v>
      </c>
      <c r="E58" s="93" t="s">
        <v>107</v>
      </c>
      <c r="F58" s="93" t="s">
        <v>819</v>
      </c>
      <c r="G58" s="94" t="s">
        <v>964</v>
      </c>
      <c r="H58" s="95" t="s">
        <v>874</v>
      </c>
      <c r="I58" s="96" t="s">
        <v>675</v>
      </c>
    </row>
    <row r="59" spans="1:9" s="68" customFormat="1" ht="24" customHeight="1">
      <c r="A59" s="144"/>
      <c r="B59" s="92" t="s">
        <v>965</v>
      </c>
      <c r="C59" s="93" t="s">
        <v>610</v>
      </c>
      <c r="D59" s="93" t="s">
        <v>940</v>
      </c>
      <c r="E59" s="93" t="s">
        <v>109</v>
      </c>
      <c r="F59" s="93" t="s">
        <v>819</v>
      </c>
      <c r="G59" s="94" t="s">
        <v>966</v>
      </c>
      <c r="H59" s="95" t="s">
        <v>874</v>
      </c>
      <c r="I59" s="96" t="s">
        <v>675</v>
      </c>
    </row>
    <row r="60" spans="1:9" s="68" customFormat="1" ht="24" customHeight="1">
      <c r="A60" s="144"/>
      <c r="B60" s="92" t="s">
        <v>967</v>
      </c>
      <c r="C60" s="93" t="s">
        <v>610</v>
      </c>
      <c r="D60" s="93" t="s">
        <v>940</v>
      </c>
      <c r="E60" s="93" t="s">
        <v>111</v>
      </c>
      <c r="F60" s="93" t="s">
        <v>819</v>
      </c>
      <c r="G60" s="94" t="s">
        <v>968</v>
      </c>
      <c r="H60" s="95" t="s">
        <v>874</v>
      </c>
      <c r="I60" s="96" t="s">
        <v>675</v>
      </c>
    </row>
    <row r="61" spans="1:9" s="68" customFormat="1" ht="24" customHeight="1">
      <c r="A61" s="144"/>
      <c r="B61" s="92" t="s">
        <v>969</v>
      </c>
      <c r="C61" s="93" t="s">
        <v>610</v>
      </c>
      <c r="D61" s="93" t="s">
        <v>940</v>
      </c>
      <c r="E61" s="93" t="s">
        <v>113</v>
      </c>
      <c r="F61" s="93" t="s">
        <v>819</v>
      </c>
      <c r="G61" s="94" t="s">
        <v>970</v>
      </c>
      <c r="H61" s="95" t="s">
        <v>874</v>
      </c>
      <c r="I61" s="96" t="s">
        <v>675</v>
      </c>
    </row>
    <row r="62" spans="1:9" s="68" customFormat="1" ht="24" customHeight="1">
      <c r="A62" s="144"/>
      <c r="B62" s="92" t="s">
        <v>971</v>
      </c>
      <c r="C62" s="93" t="s">
        <v>610</v>
      </c>
      <c r="D62" s="93" t="s">
        <v>940</v>
      </c>
      <c r="E62" s="93" t="s">
        <v>115</v>
      </c>
      <c r="F62" s="93" t="s">
        <v>819</v>
      </c>
      <c r="G62" s="94" t="s">
        <v>972</v>
      </c>
      <c r="H62" s="95" t="s">
        <v>874</v>
      </c>
      <c r="I62" s="96" t="s">
        <v>675</v>
      </c>
    </row>
    <row r="63" spans="1:9" s="68" customFormat="1" ht="24" customHeight="1">
      <c r="A63" s="144"/>
      <c r="B63" s="92" t="s">
        <v>973</v>
      </c>
      <c r="C63" s="93" t="s">
        <v>610</v>
      </c>
      <c r="D63" s="93" t="s">
        <v>940</v>
      </c>
      <c r="E63" s="93" t="s">
        <v>117</v>
      </c>
      <c r="F63" s="93" t="s">
        <v>819</v>
      </c>
      <c r="G63" s="94" t="s">
        <v>974</v>
      </c>
      <c r="H63" s="95" t="s">
        <v>874</v>
      </c>
      <c r="I63" s="96" t="s">
        <v>675</v>
      </c>
    </row>
    <row r="64" spans="1:9" s="68" customFormat="1" ht="24" customHeight="1">
      <c r="A64" s="144"/>
      <c r="B64" s="92" t="s">
        <v>975</v>
      </c>
      <c r="C64" s="93" t="s">
        <v>610</v>
      </c>
      <c r="D64" s="93" t="s">
        <v>940</v>
      </c>
      <c r="E64" s="93" t="s">
        <v>188</v>
      </c>
      <c r="F64" s="93" t="s">
        <v>819</v>
      </c>
      <c r="G64" s="94" t="s">
        <v>976</v>
      </c>
      <c r="H64" s="95" t="s">
        <v>874</v>
      </c>
      <c r="I64" s="96" t="s">
        <v>675</v>
      </c>
    </row>
    <row r="65" spans="1:9" s="68" customFormat="1" ht="24" customHeight="1">
      <c r="A65" s="144"/>
      <c r="B65" s="92" t="s">
        <v>977</v>
      </c>
      <c r="C65" s="93" t="s">
        <v>610</v>
      </c>
      <c r="D65" s="93" t="s">
        <v>940</v>
      </c>
      <c r="E65" s="93" t="s">
        <v>189</v>
      </c>
      <c r="F65" s="93" t="s">
        <v>819</v>
      </c>
      <c r="G65" s="94" t="s">
        <v>978</v>
      </c>
      <c r="H65" s="95" t="s">
        <v>874</v>
      </c>
      <c r="I65" s="96" t="s">
        <v>675</v>
      </c>
    </row>
    <row r="66" spans="1:9" s="68" customFormat="1" ht="24" customHeight="1">
      <c r="A66" s="144"/>
      <c r="B66" s="92" t="s">
        <v>979</v>
      </c>
      <c r="C66" s="93" t="s">
        <v>610</v>
      </c>
      <c r="D66" s="93" t="s">
        <v>940</v>
      </c>
      <c r="E66" s="93" t="s">
        <v>191</v>
      </c>
      <c r="F66" s="93" t="s">
        <v>819</v>
      </c>
      <c r="G66" s="94" t="s">
        <v>980</v>
      </c>
      <c r="H66" s="95" t="s">
        <v>874</v>
      </c>
      <c r="I66" s="96" t="s">
        <v>675</v>
      </c>
    </row>
    <row r="67" spans="1:9" s="68" customFormat="1" ht="24" customHeight="1">
      <c r="A67" s="144"/>
      <c r="B67" s="92" t="s">
        <v>981</v>
      </c>
      <c r="C67" s="93" t="s">
        <v>610</v>
      </c>
      <c r="D67" s="93" t="s">
        <v>940</v>
      </c>
      <c r="E67" s="93" t="s">
        <v>192</v>
      </c>
      <c r="F67" s="93" t="s">
        <v>819</v>
      </c>
      <c r="G67" s="94" t="s">
        <v>982</v>
      </c>
      <c r="H67" s="95" t="s">
        <v>874</v>
      </c>
      <c r="I67" s="96" t="s">
        <v>675</v>
      </c>
    </row>
    <row r="68" spans="1:9" s="68" customFormat="1" ht="24" customHeight="1">
      <c r="A68" s="144"/>
      <c r="B68" s="92" t="s">
        <v>983</v>
      </c>
      <c r="C68" s="93" t="s">
        <v>610</v>
      </c>
      <c r="D68" s="93" t="s">
        <v>940</v>
      </c>
      <c r="E68" s="93" t="s">
        <v>194</v>
      </c>
      <c r="F68" s="93" t="s">
        <v>819</v>
      </c>
      <c r="G68" s="94" t="s">
        <v>984</v>
      </c>
      <c r="H68" s="95" t="s">
        <v>874</v>
      </c>
      <c r="I68" s="96" t="s">
        <v>672</v>
      </c>
    </row>
    <row r="69" spans="1:9" s="68" customFormat="1" ht="24" customHeight="1">
      <c r="A69" s="144" t="s">
        <v>985</v>
      </c>
      <c r="B69" s="92" t="s">
        <v>986</v>
      </c>
      <c r="C69" s="93" t="s">
        <v>610</v>
      </c>
      <c r="D69" s="93" t="s">
        <v>844</v>
      </c>
      <c r="E69" s="93" t="s">
        <v>199</v>
      </c>
      <c r="F69" s="93" t="s">
        <v>819</v>
      </c>
      <c r="G69" s="94" t="s">
        <v>845</v>
      </c>
      <c r="H69" s="95" t="s">
        <v>874</v>
      </c>
      <c r="I69" s="96" t="s">
        <v>675</v>
      </c>
    </row>
    <row r="70" spans="1:9" s="68" customFormat="1" ht="24" customHeight="1">
      <c r="A70" s="144"/>
      <c r="B70" s="92" t="s">
        <v>987</v>
      </c>
      <c r="C70" s="93" t="s">
        <v>610</v>
      </c>
      <c r="D70" s="93" t="s">
        <v>844</v>
      </c>
      <c r="E70" s="93" t="s">
        <v>122</v>
      </c>
      <c r="F70" s="93" t="s">
        <v>819</v>
      </c>
      <c r="G70" s="94" t="s">
        <v>848</v>
      </c>
      <c r="H70" s="95" t="s">
        <v>874</v>
      </c>
      <c r="I70" s="96" t="s">
        <v>675</v>
      </c>
    </row>
    <row r="71" spans="1:9" s="68" customFormat="1" ht="24" customHeight="1">
      <c r="A71" s="144"/>
      <c r="B71" s="92" t="s">
        <v>988</v>
      </c>
      <c r="C71" s="93" t="s">
        <v>610</v>
      </c>
      <c r="D71" s="93" t="s">
        <v>844</v>
      </c>
      <c r="E71" s="93" t="s">
        <v>124</v>
      </c>
      <c r="F71" s="93" t="s">
        <v>819</v>
      </c>
      <c r="G71" s="94" t="s">
        <v>850</v>
      </c>
      <c r="H71" s="95" t="s">
        <v>874</v>
      </c>
      <c r="I71" s="96" t="s">
        <v>675</v>
      </c>
    </row>
    <row r="72" spans="1:9" s="68" customFormat="1" ht="24" customHeight="1">
      <c r="A72" s="144"/>
      <c r="B72" s="92" t="s">
        <v>989</v>
      </c>
      <c r="C72" s="93" t="s">
        <v>610</v>
      </c>
      <c r="D72" s="93" t="s">
        <v>844</v>
      </c>
      <c r="E72" s="93" t="s">
        <v>126</v>
      </c>
      <c r="F72" s="93" t="s">
        <v>819</v>
      </c>
      <c r="G72" s="94" t="s">
        <v>852</v>
      </c>
      <c r="H72" s="95" t="s">
        <v>874</v>
      </c>
      <c r="I72" s="96" t="s">
        <v>675</v>
      </c>
    </row>
    <row r="73" spans="1:9" s="68" customFormat="1" ht="24" customHeight="1">
      <c r="A73" s="144"/>
      <c r="B73" s="92" t="s">
        <v>990</v>
      </c>
      <c r="C73" s="93" t="s">
        <v>610</v>
      </c>
      <c r="D73" s="93" t="s">
        <v>844</v>
      </c>
      <c r="E73" s="93" t="s">
        <v>128</v>
      </c>
      <c r="F73" s="93" t="s">
        <v>819</v>
      </c>
      <c r="G73" s="94" t="s">
        <v>854</v>
      </c>
      <c r="H73" s="95" t="s">
        <v>874</v>
      </c>
      <c r="I73" s="96" t="s">
        <v>675</v>
      </c>
    </row>
    <row r="74" spans="1:9" s="68" customFormat="1" ht="24" customHeight="1">
      <c r="A74" s="144"/>
      <c r="B74" s="92" t="s">
        <v>991</v>
      </c>
      <c r="C74" s="93" t="s">
        <v>610</v>
      </c>
      <c r="D74" s="93" t="s">
        <v>844</v>
      </c>
      <c r="E74" s="93" t="s">
        <v>130</v>
      </c>
      <c r="F74" s="93" t="s">
        <v>819</v>
      </c>
      <c r="G74" s="94" t="s">
        <v>856</v>
      </c>
      <c r="H74" s="95" t="s">
        <v>874</v>
      </c>
      <c r="I74" s="96" t="s">
        <v>675</v>
      </c>
    </row>
    <row r="75" spans="1:9" s="68" customFormat="1" ht="24" customHeight="1">
      <c r="A75" s="144"/>
      <c r="B75" s="92" t="s">
        <v>992</v>
      </c>
      <c r="C75" s="93" t="s">
        <v>610</v>
      </c>
      <c r="D75" s="93" t="s">
        <v>844</v>
      </c>
      <c r="E75" s="93" t="s">
        <v>132</v>
      </c>
      <c r="F75" s="93" t="s">
        <v>819</v>
      </c>
      <c r="G75" s="94" t="s">
        <v>858</v>
      </c>
      <c r="H75" s="95" t="s">
        <v>874</v>
      </c>
      <c r="I75" s="96" t="s">
        <v>675</v>
      </c>
    </row>
    <row r="76" spans="1:9" s="68" customFormat="1" ht="24" customHeight="1">
      <c r="A76" s="144"/>
      <c r="B76" s="92" t="s">
        <v>993</v>
      </c>
      <c r="C76" s="93" t="s">
        <v>610</v>
      </c>
      <c r="D76" s="93" t="s">
        <v>844</v>
      </c>
      <c r="E76" s="93" t="s">
        <v>133</v>
      </c>
      <c r="F76" s="93" t="s">
        <v>819</v>
      </c>
      <c r="G76" s="94" t="s">
        <v>860</v>
      </c>
      <c r="H76" s="95" t="s">
        <v>874</v>
      </c>
      <c r="I76" s="96" t="s">
        <v>675</v>
      </c>
    </row>
    <row r="77" spans="1:9" s="68" customFormat="1" ht="24" customHeight="1">
      <c r="A77" s="144"/>
      <c r="B77" s="92" t="s">
        <v>994</v>
      </c>
      <c r="C77" s="93" t="s">
        <v>610</v>
      </c>
      <c r="D77" s="93" t="s">
        <v>844</v>
      </c>
      <c r="E77" s="93" t="s">
        <v>206</v>
      </c>
      <c r="F77" s="93" t="s">
        <v>819</v>
      </c>
      <c r="G77" s="94" t="s">
        <v>862</v>
      </c>
      <c r="H77" s="95" t="s">
        <v>874</v>
      </c>
      <c r="I77" s="96" t="s">
        <v>675</v>
      </c>
    </row>
    <row r="78" spans="1:9" s="68" customFormat="1" ht="24" customHeight="1">
      <c r="A78" s="144"/>
      <c r="B78" s="92" t="s">
        <v>995</v>
      </c>
      <c r="C78" s="93" t="s">
        <v>610</v>
      </c>
      <c r="D78" s="93" t="s">
        <v>844</v>
      </c>
      <c r="E78" s="93" t="s">
        <v>207</v>
      </c>
      <c r="F78" s="93" t="s">
        <v>819</v>
      </c>
      <c r="G78" s="94" t="s">
        <v>864</v>
      </c>
      <c r="H78" s="95" t="s">
        <v>874</v>
      </c>
      <c r="I78" s="96" t="s">
        <v>675</v>
      </c>
    </row>
    <row r="79" spans="1:9" s="68" customFormat="1" ht="24" customHeight="1">
      <c r="A79" s="144"/>
      <c r="B79" s="92" t="s">
        <v>996</v>
      </c>
      <c r="C79" s="93" t="s">
        <v>610</v>
      </c>
      <c r="D79" s="93" t="s">
        <v>844</v>
      </c>
      <c r="E79" s="93" t="s">
        <v>209</v>
      </c>
      <c r="F79" s="93" t="s">
        <v>819</v>
      </c>
      <c r="G79" s="94" t="s">
        <v>866</v>
      </c>
      <c r="H79" s="95" t="s">
        <v>874</v>
      </c>
      <c r="I79" s="96" t="s">
        <v>675</v>
      </c>
    </row>
    <row r="80" spans="1:9" s="68" customFormat="1" ht="24" customHeight="1">
      <c r="A80" s="144" t="s">
        <v>997</v>
      </c>
      <c r="B80" s="92" t="s">
        <v>998</v>
      </c>
      <c r="C80" s="93" t="s">
        <v>610</v>
      </c>
      <c r="D80" s="93" t="s">
        <v>844</v>
      </c>
      <c r="E80" s="93" t="s">
        <v>139</v>
      </c>
      <c r="F80" s="93" t="s">
        <v>819</v>
      </c>
      <c r="G80" s="94" t="s">
        <v>869</v>
      </c>
      <c r="H80" s="95" t="s">
        <v>874</v>
      </c>
      <c r="I80" s="96" t="s">
        <v>675</v>
      </c>
    </row>
    <row r="81" spans="1:9" s="68" customFormat="1" ht="24" customHeight="1">
      <c r="A81" s="144"/>
      <c r="B81" s="92" t="s">
        <v>999</v>
      </c>
      <c r="C81" s="93" t="s">
        <v>610</v>
      </c>
      <c r="D81" s="93" t="s">
        <v>844</v>
      </c>
      <c r="E81" s="93" t="s">
        <v>141</v>
      </c>
      <c r="F81" s="93" t="s">
        <v>819</v>
      </c>
      <c r="G81" s="94" t="s">
        <v>871</v>
      </c>
      <c r="H81" s="95" t="s">
        <v>874</v>
      </c>
      <c r="I81" s="96" t="s">
        <v>675</v>
      </c>
    </row>
    <row r="82" spans="1:9" s="68" customFormat="1" ht="24" customHeight="1">
      <c r="A82" s="144"/>
      <c r="B82" s="92" t="s">
        <v>1000</v>
      </c>
      <c r="C82" s="93" t="s">
        <v>610</v>
      </c>
      <c r="D82" s="93" t="s">
        <v>844</v>
      </c>
      <c r="E82" s="93" t="s">
        <v>142</v>
      </c>
      <c r="F82" s="93" t="s">
        <v>819</v>
      </c>
      <c r="G82" s="94" t="s">
        <v>873</v>
      </c>
      <c r="H82" s="95" t="s">
        <v>874</v>
      </c>
      <c r="I82" s="96" t="s">
        <v>675</v>
      </c>
    </row>
    <row r="83" spans="1:9" s="68" customFormat="1" ht="24" customHeight="1">
      <c r="A83" s="144"/>
      <c r="B83" s="92" t="s">
        <v>1001</v>
      </c>
      <c r="C83" s="93" t="s">
        <v>610</v>
      </c>
      <c r="D83" s="93" t="s">
        <v>844</v>
      </c>
      <c r="E83" s="93" t="s">
        <v>144</v>
      </c>
      <c r="F83" s="93" t="s">
        <v>819</v>
      </c>
      <c r="G83" s="94" t="s">
        <v>876</v>
      </c>
      <c r="H83" s="95" t="s">
        <v>874</v>
      </c>
      <c r="I83" s="96" t="s">
        <v>675</v>
      </c>
    </row>
    <row r="84" spans="1:9" s="68" customFormat="1" ht="24" customHeight="1">
      <c r="A84" s="144"/>
      <c r="B84" s="92" t="s">
        <v>1002</v>
      </c>
      <c r="C84" s="93" t="s">
        <v>610</v>
      </c>
      <c r="D84" s="93" t="s">
        <v>844</v>
      </c>
      <c r="E84" s="93" t="s">
        <v>145</v>
      </c>
      <c r="F84" s="93" t="s">
        <v>819</v>
      </c>
      <c r="G84" s="94" t="s">
        <v>878</v>
      </c>
      <c r="H84" s="95" t="s">
        <v>874</v>
      </c>
      <c r="I84" s="96" t="s">
        <v>675</v>
      </c>
    </row>
    <row r="85" spans="1:9" s="68" customFormat="1" ht="24" customHeight="1">
      <c r="A85" s="144"/>
      <c r="B85" s="92" t="s">
        <v>1003</v>
      </c>
      <c r="C85" s="93" t="s">
        <v>610</v>
      </c>
      <c r="D85" s="93" t="s">
        <v>844</v>
      </c>
      <c r="E85" s="93" t="s">
        <v>147</v>
      </c>
      <c r="F85" s="93" t="s">
        <v>819</v>
      </c>
      <c r="G85" s="94" t="s">
        <v>880</v>
      </c>
      <c r="H85" s="95" t="s">
        <v>874</v>
      </c>
      <c r="I85" s="96" t="s">
        <v>675</v>
      </c>
    </row>
    <row r="86" spans="1:9" s="68" customFormat="1" ht="24" customHeight="1">
      <c r="A86" s="144"/>
      <c r="B86" s="92" t="s">
        <v>1004</v>
      </c>
      <c r="C86" s="93" t="s">
        <v>610</v>
      </c>
      <c r="D86" s="93" t="s">
        <v>844</v>
      </c>
      <c r="E86" s="93" t="s">
        <v>148</v>
      </c>
      <c r="F86" s="93" t="s">
        <v>819</v>
      </c>
      <c r="G86" s="94" t="s">
        <v>882</v>
      </c>
      <c r="H86" s="95" t="s">
        <v>874</v>
      </c>
      <c r="I86" s="96" t="s">
        <v>675</v>
      </c>
    </row>
    <row r="87" spans="1:9" s="68" customFormat="1" ht="24" customHeight="1">
      <c r="A87" s="144"/>
      <c r="B87" s="92" t="s">
        <v>1005</v>
      </c>
      <c r="C87" s="93" t="s">
        <v>610</v>
      </c>
      <c r="D87" s="93" t="s">
        <v>844</v>
      </c>
      <c r="E87" s="93" t="s">
        <v>82</v>
      </c>
      <c r="F87" s="93" t="s">
        <v>819</v>
      </c>
      <c r="G87" s="94" t="s">
        <v>884</v>
      </c>
      <c r="H87" s="95" t="s">
        <v>874</v>
      </c>
      <c r="I87" s="96" t="s">
        <v>675</v>
      </c>
    </row>
    <row r="88" spans="1:9" s="68" customFormat="1" ht="24" customHeight="1">
      <c r="A88" s="144"/>
      <c r="B88" s="92" t="s">
        <v>1006</v>
      </c>
      <c r="C88" s="93" t="s">
        <v>610</v>
      </c>
      <c r="D88" s="93" t="s">
        <v>844</v>
      </c>
      <c r="E88" s="93" t="s">
        <v>84</v>
      </c>
      <c r="F88" s="93" t="s">
        <v>819</v>
      </c>
      <c r="G88" s="94" t="s">
        <v>886</v>
      </c>
      <c r="H88" s="95" t="s">
        <v>874</v>
      </c>
      <c r="I88" s="96" t="s">
        <v>675</v>
      </c>
    </row>
    <row r="89" spans="1:9" s="68" customFormat="1" ht="24" customHeight="1">
      <c r="A89" s="144"/>
      <c r="B89" s="92" t="s">
        <v>1007</v>
      </c>
      <c r="C89" s="93" t="s">
        <v>610</v>
      </c>
      <c r="D89" s="93" t="s">
        <v>844</v>
      </c>
      <c r="E89" s="93" t="s">
        <v>353</v>
      </c>
      <c r="F89" s="93" t="s">
        <v>819</v>
      </c>
      <c r="G89" s="94" t="s">
        <v>888</v>
      </c>
      <c r="H89" s="95" t="s">
        <v>874</v>
      </c>
      <c r="I89" s="96" t="s">
        <v>675</v>
      </c>
    </row>
    <row r="90" spans="1:9" s="68" customFormat="1" ht="24" customHeight="1">
      <c r="A90" s="144"/>
      <c r="B90" s="92" t="s">
        <v>1008</v>
      </c>
      <c r="C90" s="93" t="s">
        <v>610</v>
      </c>
      <c r="D90" s="93" t="s">
        <v>844</v>
      </c>
      <c r="E90" s="93" t="s">
        <v>355</v>
      </c>
      <c r="F90" s="93" t="s">
        <v>819</v>
      </c>
      <c r="G90" s="94" t="s">
        <v>890</v>
      </c>
      <c r="H90" s="95" t="s">
        <v>874</v>
      </c>
      <c r="I90" s="96" t="s">
        <v>672</v>
      </c>
    </row>
    <row r="91" spans="1:9" s="68" customFormat="1" ht="24" customHeight="1">
      <c r="A91" s="144" t="s">
        <v>1009</v>
      </c>
      <c r="B91" s="92" t="s">
        <v>1010</v>
      </c>
      <c r="C91" s="93" t="s">
        <v>610</v>
      </c>
      <c r="D91" s="93" t="s">
        <v>893</v>
      </c>
      <c r="E91" s="93" t="s">
        <v>199</v>
      </c>
      <c r="F91" s="93" t="s">
        <v>819</v>
      </c>
      <c r="G91" s="94" t="s">
        <v>894</v>
      </c>
      <c r="H91" s="95" t="s">
        <v>874</v>
      </c>
      <c r="I91" s="96" t="s">
        <v>675</v>
      </c>
    </row>
    <row r="92" spans="1:9" s="68" customFormat="1" ht="24" customHeight="1">
      <c r="A92" s="144"/>
      <c r="B92" s="92" t="s">
        <v>1011</v>
      </c>
      <c r="C92" s="93" t="s">
        <v>610</v>
      </c>
      <c r="D92" s="93" t="s">
        <v>893</v>
      </c>
      <c r="E92" s="93" t="s">
        <v>122</v>
      </c>
      <c r="F92" s="93" t="s">
        <v>819</v>
      </c>
      <c r="G92" s="94" t="s">
        <v>896</v>
      </c>
      <c r="H92" s="95" t="s">
        <v>874</v>
      </c>
      <c r="I92" s="96" t="s">
        <v>675</v>
      </c>
    </row>
    <row r="93" spans="1:9" s="68" customFormat="1" ht="24" customHeight="1">
      <c r="A93" s="144"/>
      <c r="B93" s="92" t="s">
        <v>1012</v>
      </c>
      <c r="C93" s="93" t="s">
        <v>610</v>
      </c>
      <c r="D93" s="93" t="s">
        <v>893</v>
      </c>
      <c r="E93" s="93" t="s">
        <v>124</v>
      </c>
      <c r="F93" s="93" t="s">
        <v>819</v>
      </c>
      <c r="G93" s="94" t="s">
        <v>898</v>
      </c>
      <c r="H93" s="95" t="s">
        <v>874</v>
      </c>
      <c r="I93" s="96" t="s">
        <v>675</v>
      </c>
    </row>
    <row r="94" spans="1:9" s="68" customFormat="1" ht="24" customHeight="1">
      <c r="A94" s="144"/>
      <c r="B94" s="92" t="s">
        <v>1013</v>
      </c>
      <c r="C94" s="93" t="s">
        <v>610</v>
      </c>
      <c r="D94" s="93" t="s">
        <v>893</v>
      </c>
      <c r="E94" s="93" t="s">
        <v>126</v>
      </c>
      <c r="F94" s="93" t="s">
        <v>819</v>
      </c>
      <c r="G94" s="94" t="s">
        <v>900</v>
      </c>
      <c r="H94" s="95" t="s">
        <v>874</v>
      </c>
      <c r="I94" s="96" t="s">
        <v>675</v>
      </c>
    </row>
    <row r="95" spans="1:9" s="68" customFormat="1" ht="24" customHeight="1">
      <c r="A95" s="144"/>
      <c r="B95" s="92" t="s">
        <v>1014</v>
      </c>
      <c r="C95" s="93" t="s">
        <v>610</v>
      </c>
      <c r="D95" s="93" t="s">
        <v>893</v>
      </c>
      <c r="E95" s="93" t="s">
        <v>128</v>
      </c>
      <c r="F95" s="93" t="s">
        <v>819</v>
      </c>
      <c r="G95" s="94" t="s">
        <v>902</v>
      </c>
      <c r="H95" s="95" t="s">
        <v>874</v>
      </c>
      <c r="I95" s="96" t="s">
        <v>675</v>
      </c>
    </row>
    <row r="96" spans="1:9" s="68" customFormat="1" ht="24" customHeight="1">
      <c r="A96" s="144"/>
      <c r="B96" s="92" t="s">
        <v>1015</v>
      </c>
      <c r="C96" s="93" t="s">
        <v>610</v>
      </c>
      <c r="D96" s="93" t="s">
        <v>893</v>
      </c>
      <c r="E96" s="93" t="s">
        <v>130</v>
      </c>
      <c r="F96" s="93" t="s">
        <v>819</v>
      </c>
      <c r="G96" s="94" t="s">
        <v>904</v>
      </c>
      <c r="H96" s="95" t="s">
        <v>874</v>
      </c>
      <c r="I96" s="96" t="s">
        <v>675</v>
      </c>
    </row>
    <row r="97" spans="1:9" s="68" customFormat="1" ht="24" customHeight="1">
      <c r="A97" s="144"/>
      <c r="B97" s="92" t="s">
        <v>1016</v>
      </c>
      <c r="C97" s="93" t="s">
        <v>610</v>
      </c>
      <c r="D97" s="93" t="s">
        <v>893</v>
      </c>
      <c r="E97" s="93" t="s">
        <v>132</v>
      </c>
      <c r="F97" s="93" t="s">
        <v>819</v>
      </c>
      <c r="G97" s="94" t="s">
        <v>906</v>
      </c>
      <c r="H97" s="95" t="s">
        <v>874</v>
      </c>
      <c r="I97" s="96" t="s">
        <v>675</v>
      </c>
    </row>
    <row r="98" spans="1:9" s="68" customFormat="1" ht="24" customHeight="1">
      <c r="A98" s="144"/>
      <c r="B98" s="92" t="s">
        <v>1017</v>
      </c>
      <c r="C98" s="93" t="s">
        <v>610</v>
      </c>
      <c r="D98" s="93" t="s">
        <v>893</v>
      </c>
      <c r="E98" s="93" t="s">
        <v>133</v>
      </c>
      <c r="F98" s="93" t="s">
        <v>819</v>
      </c>
      <c r="G98" s="94" t="s">
        <v>908</v>
      </c>
      <c r="H98" s="95" t="s">
        <v>874</v>
      </c>
      <c r="I98" s="96" t="s">
        <v>675</v>
      </c>
    </row>
    <row r="99" spans="1:9" s="68" customFormat="1" ht="24" customHeight="1">
      <c r="A99" s="144"/>
      <c r="B99" s="92" t="s">
        <v>1018</v>
      </c>
      <c r="C99" s="93" t="s">
        <v>610</v>
      </c>
      <c r="D99" s="93" t="s">
        <v>893</v>
      </c>
      <c r="E99" s="93" t="s">
        <v>206</v>
      </c>
      <c r="F99" s="93" t="s">
        <v>819</v>
      </c>
      <c r="G99" s="94" t="s">
        <v>910</v>
      </c>
      <c r="H99" s="95" t="s">
        <v>874</v>
      </c>
      <c r="I99" s="96" t="s">
        <v>675</v>
      </c>
    </row>
    <row r="100" spans="1:9" s="68" customFormat="1" ht="24" customHeight="1">
      <c r="A100" s="144"/>
      <c r="B100" s="92" t="s">
        <v>1019</v>
      </c>
      <c r="C100" s="93" t="s">
        <v>610</v>
      </c>
      <c r="D100" s="93" t="s">
        <v>893</v>
      </c>
      <c r="E100" s="93" t="s">
        <v>207</v>
      </c>
      <c r="F100" s="93" t="s">
        <v>819</v>
      </c>
      <c r="G100" s="94" t="s">
        <v>912</v>
      </c>
      <c r="H100" s="95" t="s">
        <v>874</v>
      </c>
      <c r="I100" s="96" t="s">
        <v>675</v>
      </c>
    </row>
    <row r="101" spans="1:9" s="68" customFormat="1" ht="24" customHeight="1">
      <c r="A101" s="144"/>
      <c r="B101" s="92" t="s">
        <v>1020</v>
      </c>
      <c r="C101" s="93" t="s">
        <v>610</v>
      </c>
      <c r="D101" s="93" t="s">
        <v>893</v>
      </c>
      <c r="E101" s="93" t="s">
        <v>209</v>
      </c>
      <c r="F101" s="93" t="s">
        <v>819</v>
      </c>
      <c r="G101" s="94" t="s">
        <v>914</v>
      </c>
      <c r="H101" s="95" t="s">
        <v>874</v>
      </c>
      <c r="I101" s="96" t="s">
        <v>675</v>
      </c>
    </row>
    <row r="102" spans="1:9" s="68" customFormat="1" ht="24" customHeight="1">
      <c r="A102" s="144" t="s">
        <v>1021</v>
      </c>
      <c r="B102" s="92" t="s">
        <v>1022</v>
      </c>
      <c r="C102" s="93" t="s">
        <v>610</v>
      </c>
      <c r="D102" s="93" t="s">
        <v>893</v>
      </c>
      <c r="E102" s="93" t="s">
        <v>139</v>
      </c>
      <c r="F102" s="93" t="s">
        <v>819</v>
      </c>
      <c r="G102" s="94" t="s">
        <v>917</v>
      </c>
      <c r="H102" s="95" t="s">
        <v>874</v>
      </c>
      <c r="I102" s="96" t="s">
        <v>675</v>
      </c>
    </row>
    <row r="103" spans="1:9" s="68" customFormat="1" ht="24" customHeight="1">
      <c r="A103" s="144"/>
      <c r="B103" s="92" t="s">
        <v>1023</v>
      </c>
      <c r="C103" s="93" t="s">
        <v>610</v>
      </c>
      <c r="D103" s="93" t="s">
        <v>893</v>
      </c>
      <c r="E103" s="93" t="s">
        <v>141</v>
      </c>
      <c r="F103" s="93" t="s">
        <v>819</v>
      </c>
      <c r="G103" s="94" t="s">
        <v>919</v>
      </c>
      <c r="H103" s="95" t="s">
        <v>874</v>
      </c>
      <c r="I103" s="96" t="s">
        <v>675</v>
      </c>
    </row>
    <row r="104" spans="1:9" s="68" customFormat="1" ht="24" customHeight="1">
      <c r="A104" s="144"/>
      <c r="B104" s="92" t="s">
        <v>1024</v>
      </c>
      <c r="C104" s="93" t="s">
        <v>610</v>
      </c>
      <c r="D104" s="93" t="s">
        <v>893</v>
      </c>
      <c r="E104" s="93" t="s">
        <v>142</v>
      </c>
      <c r="F104" s="93" t="s">
        <v>819</v>
      </c>
      <c r="G104" s="94" t="s">
        <v>921</v>
      </c>
      <c r="H104" s="95" t="s">
        <v>874</v>
      </c>
      <c r="I104" s="96" t="s">
        <v>675</v>
      </c>
    </row>
    <row r="105" spans="1:9" s="68" customFormat="1" ht="24" customHeight="1">
      <c r="A105" s="144"/>
      <c r="B105" s="92" t="s">
        <v>1025</v>
      </c>
      <c r="C105" s="93" t="s">
        <v>610</v>
      </c>
      <c r="D105" s="93" t="s">
        <v>893</v>
      </c>
      <c r="E105" s="93" t="s">
        <v>144</v>
      </c>
      <c r="F105" s="93" t="s">
        <v>819</v>
      </c>
      <c r="G105" s="94" t="s">
        <v>923</v>
      </c>
      <c r="H105" s="95" t="s">
        <v>874</v>
      </c>
      <c r="I105" s="96" t="s">
        <v>675</v>
      </c>
    </row>
    <row r="106" spans="1:9" s="68" customFormat="1" ht="24" customHeight="1">
      <c r="A106" s="144"/>
      <c r="B106" s="92" t="s">
        <v>1026</v>
      </c>
      <c r="C106" s="93" t="s">
        <v>610</v>
      </c>
      <c r="D106" s="93" t="s">
        <v>893</v>
      </c>
      <c r="E106" s="93" t="s">
        <v>145</v>
      </c>
      <c r="F106" s="93" t="s">
        <v>819</v>
      </c>
      <c r="G106" s="94" t="s">
        <v>925</v>
      </c>
      <c r="H106" s="95" t="s">
        <v>874</v>
      </c>
      <c r="I106" s="96" t="s">
        <v>675</v>
      </c>
    </row>
    <row r="107" spans="1:9" s="68" customFormat="1" ht="24" customHeight="1">
      <c r="A107" s="144"/>
      <c r="B107" s="92" t="s">
        <v>1027</v>
      </c>
      <c r="C107" s="93" t="s">
        <v>610</v>
      </c>
      <c r="D107" s="93" t="s">
        <v>893</v>
      </c>
      <c r="E107" s="93" t="s">
        <v>147</v>
      </c>
      <c r="F107" s="93" t="s">
        <v>819</v>
      </c>
      <c r="G107" s="94" t="s">
        <v>927</v>
      </c>
      <c r="H107" s="95" t="s">
        <v>874</v>
      </c>
      <c r="I107" s="96" t="s">
        <v>675</v>
      </c>
    </row>
    <row r="108" spans="1:9" s="68" customFormat="1" ht="24" customHeight="1">
      <c r="A108" s="144"/>
      <c r="B108" s="92" t="s">
        <v>1028</v>
      </c>
      <c r="C108" s="93" t="s">
        <v>610</v>
      </c>
      <c r="D108" s="93" t="s">
        <v>893</v>
      </c>
      <c r="E108" s="93" t="s">
        <v>148</v>
      </c>
      <c r="F108" s="93" t="s">
        <v>819</v>
      </c>
      <c r="G108" s="94" t="s">
        <v>929</v>
      </c>
      <c r="H108" s="95" t="s">
        <v>874</v>
      </c>
      <c r="I108" s="96" t="s">
        <v>675</v>
      </c>
    </row>
    <row r="109" spans="1:9" s="68" customFormat="1" ht="24" customHeight="1">
      <c r="A109" s="144"/>
      <c r="B109" s="92" t="s">
        <v>1029</v>
      </c>
      <c r="C109" s="93" t="s">
        <v>610</v>
      </c>
      <c r="D109" s="93" t="s">
        <v>893</v>
      </c>
      <c r="E109" s="93" t="s">
        <v>82</v>
      </c>
      <c r="F109" s="93" t="s">
        <v>819</v>
      </c>
      <c r="G109" s="94" t="s">
        <v>931</v>
      </c>
      <c r="H109" s="95" t="s">
        <v>874</v>
      </c>
      <c r="I109" s="96" t="s">
        <v>675</v>
      </c>
    </row>
    <row r="110" spans="1:9" s="68" customFormat="1" ht="24" customHeight="1">
      <c r="A110" s="144"/>
      <c r="B110" s="92" t="s">
        <v>1030</v>
      </c>
      <c r="C110" s="93" t="s">
        <v>610</v>
      </c>
      <c r="D110" s="93" t="s">
        <v>893</v>
      </c>
      <c r="E110" s="93" t="s">
        <v>84</v>
      </c>
      <c r="F110" s="93" t="s">
        <v>819</v>
      </c>
      <c r="G110" s="94" t="s">
        <v>933</v>
      </c>
      <c r="H110" s="95" t="s">
        <v>874</v>
      </c>
      <c r="I110" s="96" t="s">
        <v>675</v>
      </c>
    </row>
    <row r="111" spans="1:9" s="68" customFormat="1" ht="24" customHeight="1">
      <c r="A111" s="144"/>
      <c r="B111" s="92" t="s">
        <v>1031</v>
      </c>
      <c r="C111" s="93" t="s">
        <v>610</v>
      </c>
      <c r="D111" s="93" t="s">
        <v>893</v>
      </c>
      <c r="E111" s="93" t="s">
        <v>353</v>
      </c>
      <c r="F111" s="93" t="s">
        <v>819</v>
      </c>
      <c r="G111" s="94" t="s">
        <v>935</v>
      </c>
      <c r="H111" s="95" t="s">
        <v>874</v>
      </c>
      <c r="I111" s="96" t="s">
        <v>675</v>
      </c>
    </row>
    <row r="112" spans="1:9" s="68" customFormat="1" ht="24" customHeight="1">
      <c r="A112" s="144"/>
      <c r="B112" s="92" t="s">
        <v>1032</v>
      </c>
      <c r="C112" s="93" t="s">
        <v>610</v>
      </c>
      <c r="D112" s="93" t="s">
        <v>893</v>
      </c>
      <c r="E112" s="93" t="s">
        <v>355</v>
      </c>
      <c r="F112" s="93" t="s">
        <v>819</v>
      </c>
      <c r="G112" s="94" t="s">
        <v>937</v>
      </c>
      <c r="H112" s="95" t="s">
        <v>874</v>
      </c>
      <c r="I112" s="96" t="s">
        <v>675</v>
      </c>
    </row>
    <row r="113" spans="1:9" s="68" customFormat="1" ht="24" customHeight="1">
      <c r="A113" s="144" t="s">
        <v>1033</v>
      </c>
      <c r="B113" s="92" t="s">
        <v>1034</v>
      </c>
      <c r="C113" s="93" t="s">
        <v>610</v>
      </c>
      <c r="D113" s="93" t="s">
        <v>940</v>
      </c>
      <c r="E113" s="93" t="s">
        <v>199</v>
      </c>
      <c r="F113" s="93" t="s">
        <v>819</v>
      </c>
      <c r="G113" s="94" t="s">
        <v>941</v>
      </c>
      <c r="H113" s="95" t="s">
        <v>874</v>
      </c>
      <c r="I113" s="96" t="s">
        <v>675</v>
      </c>
    </row>
    <row r="114" spans="1:9" s="68" customFormat="1" ht="24" customHeight="1">
      <c r="A114" s="144"/>
      <c r="B114" s="92" t="s">
        <v>1035</v>
      </c>
      <c r="C114" s="93" t="s">
        <v>610</v>
      </c>
      <c r="D114" s="93" t="s">
        <v>940</v>
      </c>
      <c r="E114" s="93" t="s">
        <v>122</v>
      </c>
      <c r="F114" s="93" t="s">
        <v>819</v>
      </c>
      <c r="G114" s="94" t="s">
        <v>943</v>
      </c>
      <c r="H114" s="95" t="s">
        <v>874</v>
      </c>
      <c r="I114" s="96" t="s">
        <v>675</v>
      </c>
    </row>
    <row r="115" spans="1:9" s="68" customFormat="1" ht="24" customHeight="1">
      <c r="A115" s="144"/>
      <c r="B115" s="92" t="s">
        <v>1036</v>
      </c>
      <c r="C115" s="93" t="s">
        <v>610</v>
      </c>
      <c r="D115" s="93" t="s">
        <v>940</v>
      </c>
      <c r="E115" s="93" t="s">
        <v>124</v>
      </c>
      <c r="F115" s="93" t="s">
        <v>819</v>
      </c>
      <c r="G115" s="94" t="s">
        <v>945</v>
      </c>
      <c r="H115" s="95" t="s">
        <v>874</v>
      </c>
      <c r="I115" s="96" t="s">
        <v>675</v>
      </c>
    </row>
    <row r="116" spans="1:9" s="68" customFormat="1" ht="24" customHeight="1">
      <c r="A116" s="144"/>
      <c r="B116" s="92" t="s">
        <v>1037</v>
      </c>
      <c r="C116" s="93" t="s">
        <v>610</v>
      </c>
      <c r="D116" s="93" t="s">
        <v>940</v>
      </c>
      <c r="E116" s="93" t="s">
        <v>126</v>
      </c>
      <c r="F116" s="93" t="s">
        <v>819</v>
      </c>
      <c r="G116" s="94" t="s">
        <v>947</v>
      </c>
      <c r="H116" s="95" t="s">
        <v>874</v>
      </c>
      <c r="I116" s="96" t="s">
        <v>675</v>
      </c>
    </row>
    <row r="117" spans="1:9" s="68" customFormat="1" ht="24" customHeight="1">
      <c r="A117" s="144"/>
      <c r="B117" s="92" t="s">
        <v>1038</v>
      </c>
      <c r="C117" s="93" t="s">
        <v>610</v>
      </c>
      <c r="D117" s="93" t="s">
        <v>940</v>
      </c>
      <c r="E117" s="93" t="s">
        <v>128</v>
      </c>
      <c r="F117" s="93" t="s">
        <v>819</v>
      </c>
      <c r="G117" s="94" t="s">
        <v>949</v>
      </c>
      <c r="H117" s="95" t="s">
        <v>874</v>
      </c>
      <c r="I117" s="96" t="s">
        <v>675</v>
      </c>
    </row>
    <row r="118" spans="1:9" s="68" customFormat="1" ht="24" customHeight="1">
      <c r="A118" s="144"/>
      <c r="B118" s="92" t="s">
        <v>1039</v>
      </c>
      <c r="C118" s="93" t="s">
        <v>610</v>
      </c>
      <c r="D118" s="93" t="s">
        <v>940</v>
      </c>
      <c r="E118" s="93" t="s">
        <v>130</v>
      </c>
      <c r="F118" s="93" t="s">
        <v>819</v>
      </c>
      <c r="G118" s="94" t="s">
        <v>951</v>
      </c>
      <c r="H118" s="95" t="s">
        <v>874</v>
      </c>
      <c r="I118" s="96" t="s">
        <v>675</v>
      </c>
    </row>
    <row r="119" spans="1:9" s="68" customFormat="1" ht="24" customHeight="1">
      <c r="A119" s="144"/>
      <c r="B119" s="92" t="s">
        <v>1040</v>
      </c>
      <c r="C119" s="93" t="s">
        <v>610</v>
      </c>
      <c r="D119" s="93" t="s">
        <v>940</v>
      </c>
      <c r="E119" s="93" t="s">
        <v>132</v>
      </c>
      <c r="F119" s="93" t="s">
        <v>819</v>
      </c>
      <c r="G119" s="94" t="s">
        <v>953</v>
      </c>
      <c r="H119" s="95" t="s">
        <v>874</v>
      </c>
      <c r="I119" s="96" t="s">
        <v>675</v>
      </c>
    </row>
    <row r="120" spans="1:9" s="68" customFormat="1" ht="24" customHeight="1">
      <c r="A120" s="144"/>
      <c r="B120" s="92" t="s">
        <v>1041</v>
      </c>
      <c r="C120" s="93" t="s">
        <v>610</v>
      </c>
      <c r="D120" s="93" t="s">
        <v>940</v>
      </c>
      <c r="E120" s="93" t="s">
        <v>133</v>
      </c>
      <c r="F120" s="93" t="s">
        <v>819</v>
      </c>
      <c r="G120" s="94" t="s">
        <v>955</v>
      </c>
      <c r="H120" s="95" t="s">
        <v>874</v>
      </c>
      <c r="I120" s="96" t="s">
        <v>675</v>
      </c>
    </row>
    <row r="121" spans="1:9" s="68" customFormat="1" ht="24" customHeight="1">
      <c r="A121" s="144"/>
      <c r="B121" s="92" t="s">
        <v>1042</v>
      </c>
      <c r="C121" s="93" t="s">
        <v>610</v>
      </c>
      <c r="D121" s="93" t="s">
        <v>940</v>
      </c>
      <c r="E121" s="93" t="s">
        <v>206</v>
      </c>
      <c r="F121" s="93" t="s">
        <v>819</v>
      </c>
      <c r="G121" s="94" t="s">
        <v>957</v>
      </c>
      <c r="H121" s="95" t="s">
        <v>874</v>
      </c>
      <c r="I121" s="96" t="s">
        <v>675</v>
      </c>
    </row>
    <row r="122" spans="1:9" s="68" customFormat="1" ht="24" customHeight="1">
      <c r="A122" s="144"/>
      <c r="B122" s="92" t="s">
        <v>1043</v>
      </c>
      <c r="C122" s="93" t="s">
        <v>610</v>
      </c>
      <c r="D122" s="93" t="s">
        <v>940</v>
      </c>
      <c r="E122" s="93" t="s">
        <v>207</v>
      </c>
      <c r="F122" s="93" t="s">
        <v>819</v>
      </c>
      <c r="G122" s="94" t="s">
        <v>959</v>
      </c>
      <c r="H122" s="95" t="s">
        <v>874</v>
      </c>
      <c r="I122" s="96" t="s">
        <v>675</v>
      </c>
    </row>
    <row r="123" spans="1:9" s="68" customFormat="1" ht="24" customHeight="1">
      <c r="A123" s="144"/>
      <c r="B123" s="92" t="s">
        <v>1044</v>
      </c>
      <c r="C123" s="93" t="s">
        <v>610</v>
      </c>
      <c r="D123" s="93" t="s">
        <v>940</v>
      </c>
      <c r="E123" s="93" t="s">
        <v>209</v>
      </c>
      <c r="F123" s="93" t="s">
        <v>819</v>
      </c>
      <c r="G123" s="94" t="s">
        <v>961</v>
      </c>
      <c r="H123" s="95" t="s">
        <v>874</v>
      </c>
      <c r="I123" s="96" t="s">
        <v>675</v>
      </c>
    </row>
    <row r="124" spans="1:9" s="68" customFormat="1" ht="24" customHeight="1">
      <c r="A124" s="144" t="s">
        <v>1045</v>
      </c>
      <c r="B124" s="92" t="s">
        <v>1046</v>
      </c>
      <c r="C124" s="93" t="s">
        <v>610</v>
      </c>
      <c r="D124" s="93" t="s">
        <v>940</v>
      </c>
      <c r="E124" s="93" t="s">
        <v>139</v>
      </c>
      <c r="F124" s="93" t="s">
        <v>819</v>
      </c>
      <c r="G124" s="94" t="s">
        <v>964</v>
      </c>
      <c r="H124" s="95" t="s">
        <v>874</v>
      </c>
      <c r="I124" s="96" t="s">
        <v>675</v>
      </c>
    </row>
    <row r="125" spans="1:9" s="68" customFormat="1" ht="24" customHeight="1">
      <c r="A125" s="144"/>
      <c r="B125" s="92" t="s">
        <v>1047</v>
      </c>
      <c r="C125" s="93" t="s">
        <v>610</v>
      </c>
      <c r="D125" s="93" t="s">
        <v>940</v>
      </c>
      <c r="E125" s="93" t="s">
        <v>141</v>
      </c>
      <c r="F125" s="93" t="s">
        <v>819</v>
      </c>
      <c r="G125" s="94" t="s">
        <v>966</v>
      </c>
      <c r="H125" s="95" t="s">
        <v>874</v>
      </c>
      <c r="I125" s="96" t="s">
        <v>675</v>
      </c>
    </row>
    <row r="126" spans="1:9" s="68" customFormat="1" ht="24" customHeight="1">
      <c r="A126" s="144"/>
      <c r="B126" s="92" t="s">
        <v>1048</v>
      </c>
      <c r="C126" s="93" t="s">
        <v>610</v>
      </c>
      <c r="D126" s="93" t="s">
        <v>940</v>
      </c>
      <c r="E126" s="93" t="s">
        <v>142</v>
      </c>
      <c r="F126" s="93" t="s">
        <v>819</v>
      </c>
      <c r="G126" s="94" t="s">
        <v>968</v>
      </c>
      <c r="H126" s="95" t="s">
        <v>874</v>
      </c>
      <c r="I126" s="96" t="s">
        <v>675</v>
      </c>
    </row>
    <row r="127" spans="1:9" s="68" customFormat="1" ht="24" customHeight="1">
      <c r="A127" s="144"/>
      <c r="B127" s="92" t="s">
        <v>1049</v>
      </c>
      <c r="C127" s="93" t="s">
        <v>610</v>
      </c>
      <c r="D127" s="93" t="s">
        <v>940</v>
      </c>
      <c r="E127" s="93" t="s">
        <v>144</v>
      </c>
      <c r="F127" s="93" t="s">
        <v>819</v>
      </c>
      <c r="G127" s="94" t="s">
        <v>970</v>
      </c>
      <c r="H127" s="95" t="s">
        <v>874</v>
      </c>
      <c r="I127" s="96" t="s">
        <v>675</v>
      </c>
    </row>
    <row r="128" spans="1:9" s="68" customFormat="1" ht="24" customHeight="1">
      <c r="A128" s="144"/>
      <c r="B128" s="92" t="s">
        <v>1050</v>
      </c>
      <c r="C128" s="93" t="s">
        <v>610</v>
      </c>
      <c r="D128" s="93" t="s">
        <v>940</v>
      </c>
      <c r="E128" s="93" t="s">
        <v>145</v>
      </c>
      <c r="F128" s="93" t="s">
        <v>819</v>
      </c>
      <c r="G128" s="94" t="s">
        <v>972</v>
      </c>
      <c r="H128" s="95" t="s">
        <v>874</v>
      </c>
      <c r="I128" s="96" t="s">
        <v>675</v>
      </c>
    </row>
    <row r="129" spans="1:9" s="68" customFormat="1" ht="24" customHeight="1">
      <c r="A129" s="144"/>
      <c r="B129" s="92" t="s">
        <v>1051</v>
      </c>
      <c r="C129" s="93" t="s">
        <v>610</v>
      </c>
      <c r="D129" s="93" t="s">
        <v>940</v>
      </c>
      <c r="E129" s="93" t="s">
        <v>147</v>
      </c>
      <c r="F129" s="93" t="s">
        <v>819</v>
      </c>
      <c r="G129" s="94" t="s">
        <v>974</v>
      </c>
      <c r="H129" s="95" t="s">
        <v>874</v>
      </c>
      <c r="I129" s="96" t="s">
        <v>675</v>
      </c>
    </row>
    <row r="130" spans="1:9" s="68" customFormat="1" ht="24" customHeight="1">
      <c r="A130" s="144"/>
      <c r="B130" s="92" t="s">
        <v>1052</v>
      </c>
      <c r="C130" s="93" t="s">
        <v>610</v>
      </c>
      <c r="D130" s="93" t="s">
        <v>940</v>
      </c>
      <c r="E130" s="93" t="s">
        <v>148</v>
      </c>
      <c r="F130" s="93" t="s">
        <v>819</v>
      </c>
      <c r="G130" s="94" t="s">
        <v>976</v>
      </c>
      <c r="H130" s="95" t="s">
        <v>874</v>
      </c>
      <c r="I130" s="96" t="s">
        <v>675</v>
      </c>
    </row>
    <row r="131" spans="1:9" s="68" customFormat="1" ht="24" customHeight="1">
      <c r="A131" s="144"/>
      <c r="B131" s="92" t="s">
        <v>1053</v>
      </c>
      <c r="C131" s="93" t="s">
        <v>610</v>
      </c>
      <c r="D131" s="93" t="s">
        <v>940</v>
      </c>
      <c r="E131" s="93" t="s">
        <v>82</v>
      </c>
      <c r="F131" s="93" t="s">
        <v>819</v>
      </c>
      <c r="G131" s="94" t="s">
        <v>978</v>
      </c>
      <c r="H131" s="95" t="s">
        <v>874</v>
      </c>
      <c r="I131" s="96" t="s">
        <v>675</v>
      </c>
    </row>
    <row r="132" spans="1:9" s="68" customFormat="1" ht="24" customHeight="1">
      <c r="A132" s="144"/>
      <c r="B132" s="92" t="s">
        <v>1054</v>
      </c>
      <c r="C132" s="93" t="s">
        <v>610</v>
      </c>
      <c r="D132" s="93" t="s">
        <v>940</v>
      </c>
      <c r="E132" s="93" t="s">
        <v>84</v>
      </c>
      <c r="F132" s="93" t="s">
        <v>819</v>
      </c>
      <c r="G132" s="94" t="s">
        <v>980</v>
      </c>
      <c r="H132" s="95" t="s">
        <v>874</v>
      </c>
      <c r="I132" s="96" t="s">
        <v>675</v>
      </c>
    </row>
    <row r="133" spans="1:9" s="68" customFormat="1" ht="24" customHeight="1">
      <c r="A133" s="144"/>
      <c r="B133" s="92" t="s">
        <v>1055</v>
      </c>
      <c r="C133" s="93" t="s">
        <v>610</v>
      </c>
      <c r="D133" s="93" t="s">
        <v>940</v>
      </c>
      <c r="E133" s="93" t="s">
        <v>353</v>
      </c>
      <c r="F133" s="93" t="s">
        <v>819</v>
      </c>
      <c r="G133" s="94" t="s">
        <v>982</v>
      </c>
      <c r="H133" s="95" t="s">
        <v>874</v>
      </c>
      <c r="I133" s="96" t="s">
        <v>675</v>
      </c>
    </row>
    <row r="134" spans="1:9" s="68" customFormat="1" ht="24" customHeight="1">
      <c r="A134" s="144"/>
      <c r="B134" s="92" t="s">
        <v>1056</v>
      </c>
      <c r="C134" s="93" t="s">
        <v>610</v>
      </c>
      <c r="D134" s="93" t="s">
        <v>940</v>
      </c>
      <c r="E134" s="93" t="s">
        <v>355</v>
      </c>
      <c r="F134" s="93" t="s">
        <v>819</v>
      </c>
      <c r="G134" s="94" t="s">
        <v>984</v>
      </c>
      <c r="H134" s="95" t="s">
        <v>874</v>
      </c>
      <c r="I134" s="96" t="s">
        <v>675</v>
      </c>
    </row>
    <row r="135" spans="1:9" s="64" customFormat="1" ht="24" customHeight="1">
      <c r="A135" s="144" t="s">
        <v>1057</v>
      </c>
      <c r="B135" s="97" t="s">
        <v>1058</v>
      </c>
      <c r="C135" s="97" t="s">
        <v>1059</v>
      </c>
      <c r="D135" s="97">
        <v>71</v>
      </c>
      <c r="E135" s="98" t="s">
        <v>1060</v>
      </c>
      <c r="F135" s="97">
        <v>0</v>
      </c>
      <c r="G135" s="99" t="s">
        <v>1061</v>
      </c>
      <c r="H135" s="95" t="s">
        <v>874</v>
      </c>
      <c r="I135" s="100" t="s">
        <v>1062</v>
      </c>
    </row>
    <row r="136" spans="1:9" s="64" customFormat="1" ht="24" customHeight="1">
      <c r="A136" s="144"/>
      <c r="B136" s="97" t="s">
        <v>1063</v>
      </c>
      <c r="C136" s="97" t="s">
        <v>1059</v>
      </c>
      <c r="D136" s="97">
        <v>71</v>
      </c>
      <c r="E136" s="98" t="s">
        <v>1064</v>
      </c>
      <c r="F136" s="97">
        <v>0</v>
      </c>
      <c r="G136" s="99" t="s">
        <v>1065</v>
      </c>
      <c r="H136" s="95" t="s">
        <v>874</v>
      </c>
      <c r="I136" s="100" t="s">
        <v>1062</v>
      </c>
    </row>
    <row r="137" spans="1:9" s="64" customFormat="1" ht="24" customHeight="1">
      <c r="A137" s="144"/>
      <c r="B137" s="97" t="s">
        <v>1066</v>
      </c>
      <c r="C137" s="97" t="s">
        <v>1059</v>
      </c>
      <c r="D137" s="97">
        <v>71</v>
      </c>
      <c r="E137" s="98" t="s">
        <v>1067</v>
      </c>
      <c r="F137" s="97">
        <v>0</v>
      </c>
      <c r="G137" s="99" t="s">
        <v>1068</v>
      </c>
      <c r="H137" s="95" t="s">
        <v>874</v>
      </c>
      <c r="I137" s="100" t="s">
        <v>1062</v>
      </c>
    </row>
    <row r="138" spans="1:9" s="64" customFormat="1" ht="24" customHeight="1">
      <c r="A138" s="144"/>
      <c r="B138" s="97" t="s">
        <v>1069</v>
      </c>
      <c r="C138" s="97" t="s">
        <v>1059</v>
      </c>
      <c r="D138" s="97">
        <v>71</v>
      </c>
      <c r="E138" s="98" t="s">
        <v>1070</v>
      </c>
      <c r="F138" s="97">
        <v>0</v>
      </c>
      <c r="G138" s="99" t="s">
        <v>1071</v>
      </c>
      <c r="H138" s="95" t="s">
        <v>874</v>
      </c>
      <c r="I138" s="100" t="s">
        <v>1062</v>
      </c>
    </row>
    <row r="139" spans="1:9" s="64" customFormat="1" ht="24" customHeight="1">
      <c r="A139" s="144"/>
      <c r="B139" s="97" t="s">
        <v>1072</v>
      </c>
      <c r="C139" s="97" t="s">
        <v>1059</v>
      </c>
      <c r="D139" s="97">
        <v>71</v>
      </c>
      <c r="E139" s="98" t="s">
        <v>1073</v>
      </c>
      <c r="F139" s="97">
        <v>0</v>
      </c>
      <c r="G139" s="99" t="s">
        <v>1074</v>
      </c>
      <c r="H139" s="95" t="s">
        <v>874</v>
      </c>
      <c r="I139" s="100" t="s">
        <v>1062</v>
      </c>
    </row>
    <row r="140" spans="1:9" s="64" customFormat="1" ht="24" customHeight="1">
      <c r="A140" s="144"/>
      <c r="B140" s="97" t="s">
        <v>1075</v>
      </c>
      <c r="C140" s="97" t="s">
        <v>1059</v>
      </c>
      <c r="D140" s="97">
        <v>71</v>
      </c>
      <c r="E140" s="98" t="s">
        <v>1076</v>
      </c>
      <c r="F140" s="97">
        <v>0</v>
      </c>
      <c r="G140" s="99" t="s">
        <v>1077</v>
      </c>
      <c r="H140" s="95" t="s">
        <v>874</v>
      </c>
      <c r="I140" s="100" t="s">
        <v>1062</v>
      </c>
    </row>
    <row r="141" spans="1:9" s="64" customFormat="1" ht="24" customHeight="1">
      <c r="A141" s="144"/>
      <c r="B141" s="97" t="s">
        <v>1078</v>
      </c>
      <c r="C141" s="97" t="s">
        <v>1059</v>
      </c>
      <c r="D141" s="97">
        <v>71</v>
      </c>
      <c r="E141" s="98" t="s">
        <v>1079</v>
      </c>
      <c r="F141" s="97">
        <v>0</v>
      </c>
      <c r="G141" s="99" t="s">
        <v>1080</v>
      </c>
      <c r="H141" s="95" t="s">
        <v>874</v>
      </c>
      <c r="I141" s="100" t="s">
        <v>1062</v>
      </c>
    </row>
    <row r="142" spans="1:9" s="64" customFormat="1" ht="24" customHeight="1">
      <c r="A142" s="144"/>
      <c r="B142" s="97" t="s">
        <v>1081</v>
      </c>
      <c r="C142" s="97" t="s">
        <v>1059</v>
      </c>
      <c r="D142" s="97">
        <v>71</v>
      </c>
      <c r="E142" s="98" t="s">
        <v>1082</v>
      </c>
      <c r="F142" s="97">
        <v>0</v>
      </c>
      <c r="G142" s="99" t="s">
        <v>1083</v>
      </c>
      <c r="H142" s="95" t="s">
        <v>874</v>
      </c>
      <c r="I142" s="100" t="s">
        <v>1062</v>
      </c>
    </row>
    <row r="143" spans="1:9" s="64" customFormat="1" ht="24" customHeight="1">
      <c r="A143" s="144"/>
      <c r="B143" s="97" t="s">
        <v>1084</v>
      </c>
      <c r="C143" s="97" t="s">
        <v>1059</v>
      </c>
      <c r="D143" s="97">
        <v>71</v>
      </c>
      <c r="E143" s="98" t="s">
        <v>1085</v>
      </c>
      <c r="F143" s="97">
        <v>0</v>
      </c>
      <c r="G143" s="99" t="s">
        <v>1086</v>
      </c>
      <c r="H143" s="95" t="s">
        <v>874</v>
      </c>
      <c r="I143" s="100" t="s">
        <v>1062</v>
      </c>
    </row>
    <row r="144" spans="1:9" s="64" customFormat="1" ht="24" customHeight="1">
      <c r="A144" s="144"/>
      <c r="B144" s="97" t="s">
        <v>1087</v>
      </c>
      <c r="C144" s="97" t="s">
        <v>1059</v>
      </c>
      <c r="D144" s="97">
        <v>71</v>
      </c>
      <c r="E144" s="98" t="s">
        <v>1088</v>
      </c>
      <c r="F144" s="97">
        <v>0</v>
      </c>
      <c r="G144" s="99" t="s">
        <v>1089</v>
      </c>
      <c r="H144" s="95" t="s">
        <v>874</v>
      </c>
      <c r="I144" s="100" t="s">
        <v>1062</v>
      </c>
    </row>
    <row r="145" spans="1:9" s="64" customFormat="1" ht="24" customHeight="1">
      <c r="A145" s="144"/>
      <c r="B145" s="97" t="s">
        <v>1090</v>
      </c>
      <c r="C145" s="97" t="s">
        <v>1059</v>
      </c>
      <c r="D145" s="97">
        <v>71</v>
      </c>
      <c r="E145" s="98" t="s">
        <v>241</v>
      </c>
      <c r="F145" s="97">
        <v>0</v>
      </c>
      <c r="G145" s="99" t="s">
        <v>1091</v>
      </c>
      <c r="H145" s="95" t="s">
        <v>874</v>
      </c>
      <c r="I145" s="100" t="s">
        <v>1062</v>
      </c>
    </row>
    <row r="146" spans="1:9" s="64" customFormat="1" ht="24" customHeight="1">
      <c r="A146" s="144" t="s">
        <v>1092</v>
      </c>
      <c r="B146" s="97" t="s">
        <v>1093</v>
      </c>
      <c r="C146" s="97" t="s">
        <v>1059</v>
      </c>
      <c r="D146" s="97">
        <v>71</v>
      </c>
      <c r="E146" s="98" t="s">
        <v>263</v>
      </c>
      <c r="F146" s="97">
        <v>0</v>
      </c>
      <c r="G146" s="99" t="s">
        <v>1094</v>
      </c>
      <c r="H146" s="95" t="s">
        <v>874</v>
      </c>
      <c r="I146" s="100" t="s">
        <v>1062</v>
      </c>
    </row>
    <row r="147" spans="1:9" s="64" customFormat="1" ht="24" customHeight="1">
      <c r="A147" s="144"/>
      <c r="B147" s="97" t="s">
        <v>1095</v>
      </c>
      <c r="C147" s="97" t="s">
        <v>1059</v>
      </c>
      <c r="D147" s="97">
        <v>71</v>
      </c>
      <c r="E147" s="98" t="s">
        <v>265</v>
      </c>
      <c r="F147" s="97">
        <v>0</v>
      </c>
      <c r="G147" s="99" t="s">
        <v>1096</v>
      </c>
      <c r="H147" s="95" t="s">
        <v>874</v>
      </c>
      <c r="I147" s="100" t="s">
        <v>1062</v>
      </c>
    </row>
    <row r="148" spans="1:9" s="64" customFormat="1" ht="24" customHeight="1">
      <c r="A148" s="144"/>
      <c r="B148" s="97" t="s">
        <v>1097</v>
      </c>
      <c r="C148" s="97" t="s">
        <v>1059</v>
      </c>
      <c r="D148" s="97">
        <v>71</v>
      </c>
      <c r="E148" s="98" t="s">
        <v>267</v>
      </c>
      <c r="F148" s="97">
        <v>0</v>
      </c>
      <c r="G148" s="99" t="s">
        <v>1098</v>
      </c>
      <c r="H148" s="95" t="s">
        <v>874</v>
      </c>
      <c r="I148" s="100" t="s">
        <v>1062</v>
      </c>
    </row>
    <row r="149" spans="1:9" s="64" customFormat="1" ht="24" customHeight="1">
      <c r="A149" s="144"/>
      <c r="B149" s="97" t="s">
        <v>1099</v>
      </c>
      <c r="C149" s="97" t="s">
        <v>1059</v>
      </c>
      <c r="D149" s="97">
        <v>71</v>
      </c>
      <c r="E149" s="98" t="s">
        <v>269</v>
      </c>
      <c r="F149" s="97">
        <v>0</v>
      </c>
      <c r="G149" s="99" t="s">
        <v>1100</v>
      </c>
      <c r="H149" s="95" t="s">
        <v>874</v>
      </c>
      <c r="I149" s="100" t="s">
        <v>1062</v>
      </c>
    </row>
    <row r="150" spans="1:9" s="64" customFormat="1" ht="24" customHeight="1">
      <c r="A150" s="144"/>
      <c r="B150" s="97" t="s">
        <v>1101</v>
      </c>
      <c r="C150" s="97" t="s">
        <v>1059</v>
      </c>
      <c r="D150" s="97">
        <v>71</v>
      </c>
      <c r="E150" s="98" t="s">
        <v>271</v>
      </c>
      <c r="F150" s="97">
        <v>0</v>
      </c>
      <c r="G150" s="99" t="s">
        <v>1102</v>
      </c>
      <c r="H150" s="95" t="s">
        <v>874</v>
      </c>
      <c r="I150" s="100" t="s">
        <v>1062</v>
      </c>
    </row>
    <row r="151" spans="1:9" s="64" customFormat="1" ht="24" customHeight="1">
      <c r="A151" s="144"/>
      <c r="B151" s="97" t="s">
        <v>1103</v>
      </c>
      <c r="C151" s="97" t="s">
        <v>1059</v>
      </c>
      <c r="D151" s="97">
        <v>71</v>
      </c>
      <c r="E151" s="98" t="s">
        <v>273</v>
      </c>
      <c r="F151" s="97">
        <v>0</v>
      </c>
      <c r="G151" s="99" t="s">
        <v>1104</v>
      </c>
      <c r="H151" s="95" t="s">
        <v>874</v>
      </c>
      <c r="I151" s="100" t="s">
        <v>1062</v>
      </c>
    </row>
    <row r="152" spans="1:9" s="64" customFormat="1" ht="24" customHeight="1">
      <c r="A152" s="144"/>
      <c r="B152" s="97" t="s">
        <v>1105</v>
      </c>
      <c r="C152" s="97" t="s">
        <v>1059</v>
      </c>
      <c r="D152" s="97">
        <v>71</v>
      </c>
      <c r="E152" s="98" t="s">
        <v>275</v>
      </c>
      <c r="F152" s="97">
        <v>0</v>
      </c>
      <c r="G152" s="99" t="s">
        <v>1106</v>
      </c>
      <c r="H152" s="95" t="s">
        <v>874</v>
      </c>
      <c r="I152" s="100" t="s">
        <v>1062</v>
      </c>
    </row>
    <row r="153" spans="1:9" s="64" customFormat="1" ht="24" customHeight="1">
      <c r="A153" s="144"/>
      <c r="B153" s="97" t="s">
        <v>1107</v>
      </c>
      <c r="C153" s="97" t="s">
        <v>1059</v>
      </c>
      <c r="D153" s="97">
        <v>71</v>
      </c>
      <c r="E153" s="98" t="s">
        <v>277</v>
      </c>
      <c r="F153" s="97">
        <v>0</v>
      </c>
      <c r="G153" s="99" t="s">
        <v>1108</v>
      </c>
      <c r="H153" s="95" t="s">
        <v>874</v>
      </c>
      <c r="I153" s="100" t="s">
        <v>1062</v>
      </c>
    </row>
    <row r="154" spans="1:9" s="64" customFormat="1" ht="24" customHeight="1">
      <c r="A154" s="144"/>
      <c r="B154" s="97" t="s">
        <v>1109</v>
      </c>
      <c r="C154" s="97" t="s">
        <v>1059</v>
      </c>
      <c r="D154" s="97">
        <v>71</v>
      </c>
      <c r="E154" s="98" t="s">
        <v>279</v>
      </c>
      <c r="F154" s="97">
        <v>0</v>
      </c>
      <c r="G154" s="99" t="s">
        <v>1110</v>
      </c>
      <c r="H154" s="95" t="s">
        <v>874</v>
      </c>
      <c r="I154" s="100" t="s">
        <v>1062</v>
      </c>
    </row>
    <row r="155" spans="1:9" s="64" customFormat="1" ht="24" customHeight="1">
      <c r="A155" s="144"/>
      <c r="B155" s="97" t="s">
        <v>1111</v>
      </c>
      <c r="C155" s="97" t="s">
        <v>1059</v>
      </c>
      <c r="D155" s="97">
        <v>71</v>
      </c>
      <c r="E155" s="98" t="s">
        <v>281</v>
      </c>
      <c r="F155" s="97">
        <v>0</v>
      </c>
      <c r="G155" s="99" t="s">
        <v>1112</v>
      </c>
      <c r="H155" s="95" t="s">
        <v>874</v>
      </c>
      <c r="I155" s="100" t="s">
        <v>1062</v>
      </c>
    </row>
    <row r="156" spans="1:9" s="64" customFormat="1" ht="24" customHeight="1">
      <c r="A156" s="144"/>
      <c r="B156" s="97" t="s">
        <v>1113</v>
      </c>
      <c r="C156" s="97" t="s">
        <v>1059</v>
      </c>
      <c r="D156" s="97">
        <v>71</v>
      </c>
      <c r="E156" s="98" t="s">
        <v>283</v>
      </c>
      <c r="F156" s="97">
        <v>0</v>
      </c>
      <c r="G156" s="99" t="s">
        <v>1114</v>
      </c>
      <c r="H156" s="95" t="s">
        <v>874</v>
      </c>
      <c r="I156" s="100" t="s">
        <v>1062</v>
      </c>
    </row>
    <row r="157" spans="1:9" s="64" customFormat="1" ht="24" customHeight="1">
      <c r="A157" s="144" t="s">
        <v>1115</v>
      </c>
      <c r="B157" s="97" t="s">
        <v>1116</v>
      </c>
      <c r="C157" s="97" t="s">
        <v>1059</v>
      </c>
      <c r="D157" s="97">
        <v>72</v>
      </c>
      <c r="E157" s="98" t="s">
        <v>1060</v>
      </c>
      <c r="F157" s="97">
        <v>0</v>
      </c>
      <c r="G157" s="99" t="s">
        <v>1117</v>
      </c>
      <c r="H157" s="95" t="s">
        <v>874</v>
      </c>
      <c r="I157" s="100" t="s">
        <v>1062</v>
      </c>
    </row>
    <row r="158" spans="1:9" s="64" customFormat="1" ht="24" customHeight="1">
      <c r="A158" s="144"/>
      <c r="B158" s="97" t="s">
        <v>1118</v>
      </c>
      <c r="C158" s="97" t="s">
        <v>1059</v>
      </c>
      <c r="D158" s="97">
        <v>72</v>
      </c>
      <c r="E158" s="98" t="s">
        <v>1064</v>
      </c>
      <c r="F158" s="97">
        <v>0</v>
      </c>
      <c r="G158" s="99" t="s">
        <v>1119</v>
      </c>
      <c r="H158" s="95" t="s">
        <v>874</v>
      </c>
      <c r="I158" s="100" t="s">
        <v>1062</v>
      </c>
    </row>
    <row r="159" spans="1:9" s="64" customFormat="1" ht="24" customHeight="1">
      <c r="A159" s="144"/>
      <c r="B159" s="97" t="s">
        <v>1120</v>
      </c>
      <c r="C159" s="97" t="s">
        <v>1059</v>
      </c>
      <c r="D159" s="97">
        <v>72</v>
      </c>
      <c r="E159" s="98" t="s">
        <v>1067</v>
      </c>
      <c r="F159" s="97">
        <v>0</v>
      </c>
      <c r="G159" s="99" t="s">
        <v>1121</v>
      </c>
      <c r="H159" s="95" t="s">
        <v>874</v>
      </c>
      <c r="I159" s="100" t="s">
        <v>1062</v>
      </c>
    </row>
    <row r="160" spans="1:9" s="64" customFormat="1" ht="24" customHeight="1">
      <c r="A160" s="144"/>
      <c r="B160" s="97" t="s">
        <v>1122</v>
      </c>
      <c r="C160" s="97" t="s">
        <v>1059</v>
      </c>
      <c r="D160" s="97">
        <v>72</v>
      </c>
      <c r="E160" s="98" t="s">
        <v>1070</v>
      </c>
      <c r="F160" s="97">
        <v>0</v>
      </c>
      <c r="G160" s="99" t="s">
        <v>1123</v>
      </c>
      <c r="H160" s="95" t="s">
        <v>874</v>
      </c>
      <c r="I160" s="100" t="s">
        <v>1062</v>
      </c>
    </row>
    <row r="161" spans="1:9" s="64" customFormat="1" ht="24" customHeight="1">
      <c r="A161" s="144"/>
      <c r="B161" s="97" t="s">
        <v>1124</v>
      </c>
      <c r="C161" s="97" t="s">
        <v>1059</v>
      </c>
      <c r="D161" s="97">
        <v>72</v>
      </c>
      <c r="E161" s="98" t="s">
        <v>1073</v>
      </c>
      <c r="F161" s="97">
        <v>0</v>
      </c>
      <c r="G161" s="99" t="s">
        <v>1125</v>
      </c>
      <c r="H161" s="95" t="s">
        <v>874</v>
      </c>
      <c r="I161" s="100" t="s">
        <v>1062</v>
      </c>
    </row>
    <row r="162" spans="1:9" s="64" customFormat="1" ht="24" customHeight="1">
      <c r="A162" s="144"/>
      <c r="B162" s="97" t="s">
        <v>1126</v>
      </c>
      <c r="C162" s="97" t="s">
        <v>1059</v>
      </c>
      <c r="D162" s="97">
        <v>72</v>
      </c>
      <c r="E162" s="98" t="s">
        <v>1076</v>
      </c>
      <c r="F162" s="97">
        <v>0</v>
      </c>
      <c r="G162" s="99" t="s">
        <v>1127</v>
      </c>
      <c r="H162" s="95" t="s">
        <v>874</v>
      </c>
      <c r="I162" s="100" t="s">
        <v>1062</v>
      </c>
    </row>
    <row r="163" spans="1:9" s="64" customFormat="1" ht="24" customHeight="1">
      <c r="A163" s="144"/>
      <c r="B163" s="97" t="s">
        <v>1128</v>
      </c>
      <c r="C163" s="97" t="s">
        <v>1059</v>
      </c>
      <c r="D163" s="97">
        <v>72</v>
      </c>
      <c r="E163" s="98" t="s">
        <v>1079</v>
      </c>
      <c r="F163" s="97">
        <v>0</v>
      </c>
      <c r="G163" s="99" t="s">
        <v>1129</v>
      </c>
      <c r="H163" s="95" t="s">
        <v>874</v>
      </c>
      <c r="I163" s="100" t="s">
        <v>1062</v>
      </c>
    </row>
    <row r="164" spans="1:9" s="64" customFormat="1" ht="24" customHeight="1">
      <c r="A164" s="144"/>
      <c r="B164" s="97" t="s">
        <v>1130</v>
      </c>
      <c r="C164" s="97" t="s">
        <v>1059</v>
      </c>
      <c r="D164" s="97">
        <v>72</v>
      </c>
      <c r="E164" s="98" t="s">
        <v>1082</v>
      </c>
      <c r="F164" s="97">
        <v>0</v>
      </c>
      <c r="G164" s="99" t="s">
        <v>1131</v>
      </c>
      <c r="H164" s="95" t="s">
        <v>874</v>
      </c>
      <c r="I164" s="100" t="s">
        <v>1062</v>
      </c>
    </row>
    <row r="165" spans="1:9" s="64" customFormat="1" ht="24" customHeight="1">
      <c r="A165" s="144"/>
      <c r="B165" s="97" t="s">
        <v>1132</v>
      </c>
      <c r="C165" s="97" t="s">
        <v>1059</v>
      </c>
      <c r="D165" s="97">
        <v>72</v>
      </c>
      <c r="E165" s="98" t="s">
        <v>1085</v>
      </c>
      <c r="F165" s="97">
        <v>0</v>
      </c>
      <c r="G165" s="99" t="s">
        <v>1133</v>
      </c>
      <c r="H165" s="95" t="s">
        <v>874</v>
      </c>
      <c r="I165" s="100" t="s">
        <v>1062</v>
      </c>
    </row>
    <row r="166" spans="1:9" s="64" customFormat="1" ht="24" customHeight="1">
      <c r="A166" s="144"/>
      <c r="B166" s="97" t="s">
        <v>1134</v>
      </c>
      <c r="C166" s="97" t="s">
        <v>1059</v>
      </c>
      <c r="D166" s="97">
        <v>72</v>
      </c>
      <c r="E166" s="98" t="s">
        <v>1088</v>
      </c>
      <c r="F166" s="97">
        <v>0</v>
      </c>
      <c r="G166" s="99" t="s">
        <v>1135</v>
      </c>
      <c r="H166" s="95" t="s">
        <v>874</v>
      </c>
      <c r="I166" s="100" t="s">
        <v>1062</v>
      </c>
    </row>
    <row r="167" spans="1:9" s="64" customFormat="1" ht="24" customHeight="1">
      <c r="A167" s="144"/>
      <c r="B167" s="97" t="s">
        <v>1136</v>
      </c>
      <c r="C167" s="97" t="s">
        <v>1059</v>
      </c>
      <c r="D167" s="97">
        <v>72</v>
      </c>
      <c r="E167" s="98" t="s">
        <v>241</v>
      </c>
      <c r="F167" s="97">
        <v>0</v>
      </c>
      <c r="G167" s="99" t="s">
        <v>1137</v>
      </c>
      <c r="H167" s="95" t="s">
        <v>874</v>
      </c>
      <c r="I167" s="100" t="s">
        <v>1062</v>
      </c>
    </row>
    <row r="168" spans="1:9" s="64" customFormat="1" ht="24" customHeight="1">
      <c r="A168" s="144" t="s">
        <v>1138</v>
      </c>
      <c r="B168" s="97" t="s">
        <v>1139</v>
      </c>
      <c r="C168" s="97" t="s">
        <v>1059</v>
      </c>
      <c r="D168" s="97">
        <v>72</v>
      </c>
      <c r="E168" s="98" t="s">
        <v>263</v>
      </c>
      <c r="F168" s="97">
        <v>0</v>
      </c>
      <c r="G168" s="99" t="s">
        <v>1140</v>
      </c>
      <c r="H168" s="95" t="s">
        <v>874</v>
      </c>
      <c r="I168" s="100" t="s">
        <v>1062</v>
      </c>
    </row>
    <row r="169" spans="1:9" s="64" customFormat="1" ht="24" customHeight="1">
      <c r="A169" s="144"/>
      <c r="B169" s="97" t="s">
        <v>1141</v>
      </c>
      <c r="C169" s="97" t="s">
        <v>1059</v>
      </c>
      <c r="D169" s="97">
        <v>72</v>
      </c>
      <c r="E169" s="98" t="s">
        <v>265</v>
      </c>
      <c r="F169" s="97">
        <v>0</v>
      </c>
      <c r="G169" s="99" t="s">
        <v>1142</v>
      </c>
      <c r="H169" s="95" t="s">
        <v>874</v>
      </c>
      <c r="I169" s="100" t="s">
        <v>1062</v>
      </c>
    </row>
    <row r="170" spans="1:9" s="64" customFormat="1" ht="24" customHeight="1">
      <c r="A170" s="144"/>
      <c r="B170" s="97" t="s">
        <v>1143</v>
      </c>
      <c r="C170" s="97" t="s">
        <v>1059</v>
      </c>
      <c r="D170" s="97">
        <v>72</v>
      </c>
      <c r="E170" s="98" t="s">
        <v>267</v>
      </c>
      <c r="F170" s="97">
        <v>0</v>
      </c>
      <c r="G170" s="99" t="s">
        <v>1144</v>
      </c>
      <c r="H170" s="95" t="s">
        <v>874</v>
      </c>
      <c r="I170" s="100" t="s">
        <v>1062</v>
      </c>
    </row>
    <row r="171" spans="1:9" s="64" customFormat="1" ht="24" customHeight="1">
      <c r="A171" s="144"/>
      <c r="B171" s="97" t="s">
        <v>1145</v>
      </c>
      <c r="C171" s="97" t="s">
        <v>1059</v>
      </c>
      <c r="D171" s="97">
        <v>72</v>
      </c>
      <c r="E171" s="98" t="s">
        <v>269</v>
      </c>
      <c r="F171" s="97">
        <v>0</v>
      </c>
      <c r="G171" s="99" t="s">
        <v>1146</v>
      </c>
      <c r="H171" s="95" t="s">
        <v>874</v>
      </c>
      <c r="I171" s="100" t="s">
        <v>1062</v>
      </c>
    </row>
    <row r="172" spans="1:9" s="64" customFormat="1" ht="24" customHeight="1">
      <c r="A172" s="144"/>
      <c r="B172" s="97" t="s">
        <v>1147</v>
      </c>
      <c r="C172" s="97" t="s">
        <v>1059</v>
      </c>
      <c r="D172" s="97">
        <v>72</v>
      </c>
      <c r="E172" s="98" t="s">
        <v>271</v>
      </c>
      <c r="F172" s="97">
        <v>0</v>
      </c>
      <c r="G172" s="99" t="s">
        <v>1148</v>
      </c>
      <c r="H172" s="95" t="s">
        <v>874</v>
      </c>
      <c r="I172" s="100" t="s">
        <v>1062</v>
      </c>
    </row>
    <row r="173" spans="1:9" s="64" customFormat="1" ht="24" customHeight="1">
      <c r="A173" s="144"/>
      <c r="B173" s="97" t="s">
        <v>1149</v>
      </c>
      <c r="C173" s="97" t="s">
        <v>1059</v>
      </c>
      <c r="D173" s="97">
        <v>72</v>
      </c>
      <c r="E173" s="98" t="s">
        <v>273</v>
      </c>
      <c r="F173" s="97">
        <v>0</v>
      </c>
      <c r="G173" s="99" t="s">
        <v>1150</v>
      </c>
      <c r="H173" s="95" t="s">
        <v>874</v>
      </c>
      <c r="I173" s="100" t="s">
        <v>1062</v>
      </c>
    </row>
    <row r="174" spans="1:9" s="64" customFormat="1" ht="24" customHeight="1">
      <c r="A174" s="144"/>
      <c r="B174" s="97" t="s">
        <v>1151</v>
      </c>
      <c r="C174" s="97" t="s">
        <v>1059</v>
      </c>
      <c r="D174" s="97">
        <v>72</v>
      </c>
      <c r="E174" s="98" t="s">
        <v>275</v>
      </c>
      <c r="F174" s="97">
        <v>0</v>
      </c>
      <c r="G174" s="99" t="s">
        <v>1152</v>
      </c>
      <c r="H174" s="95" t="s">
        <v>874</v>
      </c>
      <c r="I174" s="100" t="s">
        <v>1062</v>
      </c>
    </row>
    <row r="175" spans="1:9" s="64" customFormat="1" ht="24" customHeight="1">
      <c r="A175" s="144"/>
      <c r="B175" s="97" t="s">
        <v>1153</v>
      </c>
      <c r="C175" s="97" t="s">
        <v>1059</v>
      </c>
      <c r="D175" s="97">
        <v>72</v>
      </c>
      <c r="E175" s="98" t="s">
        <v>277</v>
      </c>
      <c r="F175" s="97">
        <v>0</v>
      </c>
      <c r="G175" s="99" t="s">
        <v>1154</v>
      </c>
      <c r="H175" s="95" t="s">
        <v>874</v>
      </c>
      <c r="I175" s="100" t="s">
        <v>1062</v>
      </c>
    </row>
    <row r="176" spans="1:9" s="64" customFormat="1" ht="24" customHeight="1">
      <c r="A176" s="144"/>
      <c r="B176" s="97" t="s">
        <v>1155</v>
      </c>
      <c r="C176" s="97" t="s">
        <v>1059</v>
      </c>
      <c r="D176" s="97">
        <v>72</v>
      </c>
      <c r="E176" s="98" t="s">
        <v>279</v>
      </c>
      <c r="F176" s="97">
        <v>0</v>
      </c>
      <c r="G176" s="99" t="s">
        <v>1156</v>
      </c>
      <c r="H176" s="95" t="s">
        <v>874</v>
      </c>
      <c r="I176" s="100" t="s">
        <v>1062</v>
      </c>
    </row>
    <row r="177" spans="1:9" s="64" customFormat="1" ht="24" customHeight="1">
      <c r="A177" s="144"/>
      <c r="B177" s="97" t="s">
        <v>1157</v>
      </c>
      <c r="C177" s="97" t="s">
        <v>1059</v>
      </c>
      <c r="D177" s="97">
        <v>72</v>
      </c>
      <c r="E177" s="98" t="s">
        <v>281</v>
      </c>
      <c r="F177" s="97">
        <v>0</v>
      </c>
      <c r="G177" s="99" t="s">
        <v>1158</v>
      </c>
      <c r="H177" s="95" t="s">
        <v>874</v>
      </c>
      <c r="I177" s="100" t="s">
        <v>1062</v>
      </c>
    </row>
    <row r="178" spans="1:9" s="64" customFormat="1" ht="24" customHeight="1">
      <c r="A178" s="144"/>
      <c r="B178" s="97" t="s">
        <v>1159</v>
      </c>
      <c r="C178" s="97" t="s">
        <v>1059</v>
      </c>
      <c r="D178" s="97">
        <v>72</v>
      </c>
      <c r="E178" s="98" t="s">
        <v>283</v>
      </c>
      <c r="F178" s="97">
        <v>0</v>
      </c>
      <c r="G178" s="99" t="s">
        <v>1160</v>
      </c>
      <c r="H178" s="95" t="s">
        <v>874</v>
      </c>
      <c r="I178" s="100" t="s">
        <v>1062</v>
      </c>
    </row>
    <row r="179" spans="1:9" s="64" customFormat="1" ht="24" customHeight="1">
      <c r="A179" s="144" t="s">
        <v>1161</v>
      </c>
      <c r="B179" s="97" t="s">
        <v>1162</v>
      </c>
      <c r="C179" s="97" t="s">
        <v>1059</v>
      </c>
      <c r="D179" s="97">
        <v>73</v>
      </c>
      <c r="E179" s="98" t="s">
        <v>1060</v>
      </c>
      <c r="F179" s="97">
        <v>0</v>
      </c>
      <c r="G179" s="99" t="s">
        <v>1163</v>
      </c>
      <c r="H179" s="95" t="s">
        <v>874</v>
      </c>
      <c r="I179" s="100" t="s">
        <v>1062</v>
      </c>
    </row>
    <row r="180" spans="1:9" s="64" customFormat="1" ht="24" customHeight="1">
      <c r="A180" s="144"/>
      <c r="B180" s="97" t="s">
        <v>1164</v>
      </c>
      <c r="C180" s="97" t="s">
        <v>1059</v>
      </c>
      <c r="D180" s="97">
        <v>73</v>
      </c>
      <c r="E180" s="98" t="s">
        <v>1064</v>
      </c>
      <c r="F180" s="97">
        <v>0</v>
      </c>
      <c r="G180" s="99" t="s">
        <v>1165</v>
      </c>
      <c r="H180" s="95" t="s">
        <v>874</v>
      </c>
      <c r="I180" s="100" t="s">
        <v>1062</v>
      </c>
    </row>
    <row r="181" spans="1:9" s="64" customFormat="1" ht="24" customHeight="1">
      <c r="A181" s="144"/>
      <c r="B181" s="97" t="s">
        <v>1166</v>
      </c>
      <c r="C181" s="97" t="s">
        <v>1059</v>
      </c>
      <c r="D181" s="97">
        <v>73</v>
      </c>
      <c r="E181" s="98" t="s">
        <v>1067</v>
      </c>
      <c r="F181" s="97">
        <v>0</v>
      </c>
      <c r="G181" s="99" t="s">
        <v>1167</v>
      </c>
      <c r="H181" s="95" t="s">
        <v>874</v>
      </c>
      <c r="I181" s="100" t="s">
        <v>1062</v>
      </c>
    </row>
    <row r="182" spans="1:9" s="64" customFormat="1" ht="24" customHeight="1">
      <c r="A182" s="144"/>
      <c r="B182" s="97" t="s">
        <v>1168</v>
      </c>
      <c r="C182" s="97" t="s">
        <v>1059</v>
      </c>
      <c r="D182" s="97">
        <v>73</v>
      </c>
      <c r="E182" s="98" t="s">
        <v>1070</v>
      </c>
      <c r="F182" s="97">
        <v>0</v>
      </c>
      <c r="G182" s="99" t="s">
        <v>1169</v>
      </c>
      <c r="H182" s="95" t="s">
        <v>874</v>
      </c>
      <c r="I182" s="100" t="s">
        <v>1062</v>
      </c>
    </row>
    <row r="183" spans="1:9" s="64" customFormat="1" ht="24" customHeight="1">
      <c r="A183" s="144"/>
      <c r="B183" s="97" t="s">
        <v>1170</v>
      </c>
      <c r="C183" s="97" t="s">
        <v>1059</v>
      </c>
      <c r="D183" s="97">
        <v>73</v>
      </c>
      <c r="E183" s="98" t="s">
        <v>1073</v>
      </c>
      <c r="F183" s="97">
        <v>0</v>
      </c>
      <c r="G183" s="99" t="s">
        <v>1171</v>
      </c>
      <c r="H183" s="95" t="s">
        <v>874</v>
      </c>
      <c r="I183" s="100" t="s">
        <v>1062</v>
      </c>
    </row>
    <row r="184" spans="1:9" s="64" customFormat="1" ht="24" customHeight="1">
      <c r="A184" s="144"/>
      <c r="B184" s="97" t="s">
        <v>1172</v>
      </c>
      <c r="C184" s="97" t="s">
        <v>1059</v>
      </c>
      <c r="D184" s="97">
        <v>73</v>
      </c>
      <c r="E184" s="98" t="s">
        <v>1076</v>
      </c>
      <c r="F184" s="97">
        <v>0</v>
      </c>
      <c r="G184" s="99" t="s">
        <v>1173</v>
      </c>
      <c r="H184" s="95" t="s">
        <v>874</v>
      </c>
      <c r="I184" s="100" t="s">
        <v>1062</v>
      </c>
    </row>
    <row r="185" spans="1:9" s="64" customFormat="1" ht="24" customHeight="1">
      <c r="A185" s="144"/>
      <c r="B185" s="97" t="s">
        <v>1174</v>
      </c>
      <c r="C185" s="97" t="s">
        <v>1059</v>
      </c>
      <c r="D185" s="97">
        <v>73</v>
      </c>
      <c r="E185" s="98" t="s">
        <v>1079</v>
      </c>
      <c r="F185" s="97">
        <v>0</v>
      </c>
      <c r="G185" s="99" t="s">
        <v>1175</v>
      </c>
      <c r="H185" s="95" t="s">
        <v>874</v>
      </c>
      <c r="I185" s="100" t="s">
        <v>1062</v>
      </c>
    </row>
    <row r="186" spans="1:9" s="64" customFormat="1" ht="24" customHeight="1">
      <c r="A186" s="144"/>
      <c r="B186" s="97" t="s">
        <v>1176</v>
      </c>
      <c r="C186" s="97" t="s">
        <v>1059</v>
      </c>
      <c r="D186" s="97">
        <v>73</v>
      </c>
      <c r="E186" s="98" t="s">
        <v>1082</v>
      </c>
      <c r="F186" s="97">
        <v>0</v>
      </c>
      <c r="G186" s="99" t="s">
        <v>1177</v>
      </c>
      <c r="H186" s="95" t="s">
        <v>874</v>
      </c>
      <c r="I186" s="100" t="s">
        <v>1062</v>
      </c>
    </row>
    <row r="187" spans="1:9" s="64" customFormat="1" ht="24" customHeight="1">
      <c r="A187" s="144"/>
      <c r="B187" s="97" t="s">
        <v>1178</v>
      </c>
      <c r="C187" s="97" t="s">
        <v>1059</v>
      </c>
      <c r="D187" s="97">
        <v>73</v>
      </c>
      <c r="E187" s="98" t="s">
        <v>1085</v>
      </c>
      <c r="F187" s="97">
        <v>0</v>
      </c>
      <c r="G187" s="99" t="s">
        <v>1179</v>
      </c>
      <c r="H187" s="95" t="s">
        <v>874</v>
      </c>
      <c r="I187" s="100" t="s">
        <v>1062</v>
      </c>
    </row>
    <row r="188" spans="1:9" s="64" customFormat="1" ht="24" customHeight="1">
      <c r="A188" s="144"/>
      <c r="B188" s="97" t="s">
        <v>1180</v>
      </c>
      <c r="C188" s="97" t="s">
        <v>1059</v>
      </c>
      <c r="D188" s="97">
        <v>73</v>
      </c>
      <c r="E188" s="98" t="s">
        <v>1088</v>
      </c>
      <c r="F188" s="97">
        <v>0</v>
      </c>
      <c r="G188" s="99" t="s">
        <v>1181</v>
      </c>
      <c r="H188" s="95" t="s">
        <v>874</v>
      </c>
      <c r="I188" s="100" t="s">
        <v>1062</v>
      </c>
    </row>
    <row r="189" spans="1:9" s="64" customFormat="1" ht="24" customHeight="1">
      <c r="A189" s="144"/>
      <c r="B189" s="97" t="s">
        <v>1182</v>
      </c>
      <c r="C189" s="97" t="s">
        <v>1059</v>
      </c>
      <c r="D189" s="97">
        <v>73</v>
      </c>
      <c r="E189" s="98" t="s">
        <v>241</v>
      </c>
      <c r="F189" s="97">
        <v>0</v>
      </c>
      <c r="G189" s="99" t="s">
        <v>1183</v>
      </c>
      <c r="H189" s="95" t="s">
        <v>874</v>
      </c>
      <c r="I189" s="100" t="s">
        <v>1062</v>
      </c>
    </row>
    <row r="190" spans="1:9" s="64" customFormat="1" ht="24" customHeight="1">
      <c r="A190" s="144" t="s">
        <v>1184</v>
      </c>
      <c r="B190" s="97" t="s">
        <v>1185</v>
      </c>
      <c r="C190" s="97" t="s">
        <v>1059</v>
      </c>
      <c r="D190" s="97">
        <v>73</v>
      </c>
      <c r="E190" s="98" t="s">
        <v>263</v>
      </c>
      <c r="F190" s="97">
        <v>0</v>
      </c>
      <c r="G190" s="99" t="s">
        <v>1186</v>
      </c>
      <c r="H190" s="95" t="s">
        <v>874</v>
      </c>
      <c r="I190" s="100" t="s">
        <v>1062</v>
      </c>
    </row>
    <row r="191" spans="1:9" s="64" customFormat="1" ht="24" customHeight="1">
      <c r="A191" s="144"/>
      <c r="B191" s="97" t="s">
        <v>1187</v>
      </c>
      <c r="C191" s="97" t="s">
        <v>1059</v>
      </c>
      <c r="D191" s="97">
        <v>73</v>
      </c>
      <c r="E191" s="98" t="s">
        <v>265</v>
      </c>
      <c r="F191" s="97">
        <v>0</v>
      </c>
      <c r="G191" s="99" t="s">
        <v>1188</v>
      </c>
      <c r="H191" s="95" t="s">
        <v>874</v>
      </c>
      <c r="I191" s="100" t="s">
        <v>1062</v>
      </c>
    </row>
    <row r="192" spans="1:9" s="64" customFormat="1" ht="24" customHeight="1">
      <c r="A192" s="144"/>
      <c r="B192" s="97" t="s">
        <v>1189</v>
      </c>
      <c r="C192" s="97" t="s">
        <v>1059</v>
      </c>
      <c r="D192" s="97">
        <v>73</v>
      </c>
      <c r="E192" s="98" t="s">
        <v>267</v>
      </c>
      <c r="F192" s="97">
        <v>0</v>
      </c>
      <c r="G192" s="99" t="s">
        <v>1190</v>
      </c>
      <c r="H192" s="95" t="s">
        <v>874</v>
      </c>
      <c r="I192" s="100" t="s">
        <v>1062</v>
      </c>
    </row>
    <row r="193" spans="1:9" s="64" customFormat="1" ht="24" customHeight="1">
      <c r="A193" s="144"/>
      <c r="B193" s="97" t="s">
        <v>1191</v>
      </c>
      <c r="C193" s="97" t="s">
        <v>1059</v>
      </c>
      <c r="D193" s="97">
        <v>73</v>
      </c>
      <c r="E193" s="98" t="s">
        <v>269</v>
      </c>
      <c r="F193" s="97">
        <v>0</v>
      </c>
      <c r="G193" s="99" t="s">
        <v>1192</v>
      </c>
      <c r="H193" s="95" t="s">
        <v>874</v>
      </c>
      <c r="I193" s="100" t="s">
        <v>1062</v>
      </c>
    </row>
    <row r="194" spans="1:9" s="64" customFormat="1" ht="24" customHeight="1">
      <c r="A194" s="144"/>
      <c r="B194" s="97" t="s">
        <v>1193</v>
      </c>
      <c r="C194" s="97" t="s">
        <v>1059</v>
      </c>
      <c r="D194" s="97">
        <v>73</v>
      </c>
      <c r="E194" s="98" t="s">
        <v>271</v>
      </c>
      <c r="F194" s="97">
        <v>0</v>
      </c>
      <c r="G194" s="99" t="s">
        <v>1194</v>
      </c>
      <c r="H194" s="95" t="s">
        <v>874</v>
      </c>
      <c r="I194" s="100" t="s">
        <v>1062</v>
      </c>
    </row>
    <row r="195" spans="1:9" s="64" customFormat="1" ht="24" customHeight="1">
      <c r="A195" s="144"/>
      <c r="B195" s="97" t="s">
        <v>1195</v>
      </c>
      <c r="C195" s="97" t="s">
        <v>1059</v>
      </c>
      <c r="D195" s="97">
        <v>73</v>
      </c>
      <c r="E195" s="98" t="s">
        <v>273</v>
      </c>
      <c r="F195" s="97">
        <v>0</v>
      </c>
      <c r="G195" s="99" t="s">
        <v>1196</v>
      </c>
      <c r="H195" s="95" t="s">
        <v>874</v>
      </c>
      <c r="I195" s="100" t="s">
        <v>1062</v>
      </c>
    </row>
    <row r="196" spans="1:9" s="64" customFormat="1" ht="24" customHeight="1">
      <c r="A196" s="144"/>
      <c r="B196" s="97" t="s">
        <v>1197</v>
      </c>
      <c r="C196" s="97" t="s">
        <v>1059</v>
      </c>
      <c r="D196" s="97">
        <v>73</v>
      </c>
      <c r="E196" s="98" t="s">
        <v>275</v>
      </c>
      <c r="F196" s="97">
        <v>0</v>
      </c>
      <c r="G196" s="99" t="s">
        <v>1198</v>
      </c>
      <c r="H196" s="95" t="s">
        <v>874</v>
      </c>
      <c r="I196" s="100" t="s">
        <v>1062</v>
      </c>
    </row>
    <row r="197" spans="1:9" s="64" customFormat="1" ht="24" customHeight="1">
      <c r="A197" s="144"/>
      <c r="B197" s="97" t="s">
        <v>1199</v>
      </c>
      <c r="C197" s="97" t="s">
        <v>1059</v>
      </c>
      <c r="D197" s="97">
        <v>73</v>
      </c>
      <c r="E197" s="98" t="s">
        <v>277</v>
      </c>
      <c r="F197" s="97">
        <v>0</v>
      </c>
      <c r="G197" s="99" t="s">
        <v>1200</v>
      </c>
      <c r="H197" s="95" t="s">
        <v>874</v>
      </c>
      <c r="I197" s="100" t="s">
        <v>1062</v>
      </c>
    </row>
    <row r="198" spans="1:9" s="64" customFormat="1" ht="24" customHeight="1">
      <c r="A198" s="144"/>
      <c r="B198" s="97" t="s">
        <v>1201</v>
      </c>
      <c r="C198" s="97" t="s">
        <v>1059</v>
      </c>
      <c r="D198" s="97">
        <v>73</v>
      </c>
      <c r="E198" s="98" t="s">
        <v>279</v>
      </c>
      <c r="F198" s="97">
        <v>0</v>
      </c>
      <c r="G198" s="99" t="s">
        <v>1202</v>
      </c>
      <c r="H198" s="95" t="s">
        <v>874</v>
      </c>
      <c r="I198" s="100" t="s">
        <v>1062</v>
      </c>
    </row>
    <row r="199" spans="1:9" s="64" customFormat="1" ht="24" customHeight="1">
      <c r="A199" s="144"/>
      <c r="B199" s="97" t="s">
        <v>1203</v>
      </c>
      <c r="C199" s="97" t="s">
        <v>1059</v>
      </c>
      <c r="D199" s="97">
        <v>73</v>
      </c>
      <c r="E199" s="98" t="s">
        <v>281</v>
      </c>
      <c r="F199" s="97">
        <v>0</v>
      </c>
      <c r="G199" s="99" t="s">
        <v>1204</v>
      </c>
      <c r="H199" s="95" t="s">
        <v>874</v>
      </c>
      <c r="I199" s="100" t="s">
        <v>1062</v>
      </c>
    </row>
    <row r="200" spans="1:9" s="64" customFormat="1" ht="24" customHeight="1">
      <c r="A200" s="144"/>
      <c r="B200" s="97" t="s">
        <v>1205</v>
      </c>
      <c r="C200" s="97" t="s">
        <v>1059</v>
      </c>
      <c r="D200" s="97">
        <v>73</v>
      </c>
      <c r="E200" s="98" t="s">
        <v>283</v>
      </c>
      <c r="F200" s="97">
        <v>0</v>
      </c>
      <c r="G200" s="99" t="s">
        <v>1206</v>
      </c>
      <c r="H200" s="95" t="s">
        <v>874</v>
      </c>
      <c r="I200" s="100" t="s">
        <v>1062</v>
      </c>
    </row>
    <row r="201" spans="1:9" s="64" customFormat="1" ht="24" customHeight="1">
      <c r="A201" s="144" t="s">
        <v>1207</v>
      </c>
      <c r="B201" s="97" t="s">
        <v>1208</v>
      </c>
      <c r="C201" s="97" t="s">
        <v>1059</v>
      </c>
      <c r="D201" s="97">
        <v>71</v>
      </c>
      <c r="E201" s="98" t="s">
        <v>292</v>
      </c>
      <c r="F201" s="97">
        <v>0</v>
      </c>
      <c r="G201" s="99" t="s">
        <v>1209</v>
      </c>
      <c r="H201" s="95" t="s">
        <v>874</v>
      </c>
      <c r="I201" s="100" t="s">
        <v>1062</v>
      </c>
    </row>
    <row r="202" spans="1:9" s="64" customFormat="1" ht="24" customHeight="1">
      <c r="A202" s="144"/>
      <c r="B202" s="97" t="s">
        <v>1210</v>
      </c>
      <c r="C202" s="97" t="s">
        <v>1059</v>
      </c>
      <c r="D202" s="97">
        <v>71</v>
      </c>
      <c r="E202" s="98" t="s">
        <v>293</v>
      </c>
      <c r="F202" s="97">
        <v>0</v>
      </c>
      <c r="G202" s="99" t="s">
        <v>1211</v>
      </c>
      <c r="H202" s="95" t="s">
        <v>874</v>
      </c>
      <c r="I202" s="100" t="s">
        <v>1062</v>
      </c>
    </row>
    <row r="203" spans="1:9" s="64" customFormat="1" ht="24" customHeight="1">
      <c r="A203" s="144"/>
      <c r="B203" s="97" t="s">
        <v>1212</v>
      </c>
      <c r="C203" s="97" t="s">
        <v>1059</v>
      </c>
      <c r="D203" s="97">
        <v>71</v>
      </c>
      <c r="E203" s="98" t="s">
        <v>294</v>
      </c>
      <c r="F203" s="97">
        <v>0</v>
      </c>
      <c r="G203" s="99" t="s">
        <v>1213</v>
      </c>
      <c r="H203" s="95" t="s">
        <v>874</v>
      </c>
      <c r="I203" s="100" t="s">
        <v>1062</v>
      </c>
    </row>
    <row r="204" spans="1:9" s="64" customFormat="1" ht="24" customHeight="1">
      <c r="A204" s="144"/>
      <c r="B204" s="97" t="s">
        <v>1214</v>
      </c>
      <c r="C204" s="97" t="s">
        <v>1059</v>
      </c>
      <c r="D204" s="97">
        <v>71</v>
      </c>
      <c r="E204" s="98" t="s">
        <v>295</v>
      </c>
      <c r="F204" s="97">
        <v>0</v>
      </c>
      <c r="G204" s="99" t="s">
        <v>1215</v>
      </c>
      <c r="H204" s="95" t="s">
        <v>874</v>
      </c>
      <c r="I204" s="100" t="s">
        <v>1062</v>
      </c>
    </row>
    <row r="205" spans="1:9" s="64" customFormat="1" ht="24" customHeight="1">
      <c r="A205" s="144"/>
      <c r="B205" s="97" t="s">
        <v>1216</v>
      </c>
      <c r="C205" s="97" t="s">
        <v>1059</v>
      </c>
      <c r="D205" s="97">
        <v>71</v>
      </c>
      <c r="E205" s="98" t="s">
        <v>296</v>
      </c>
      <c r="F205" s="97">
        <v>0</v>
      </c>
      <c r="G205" s="99" t="s">
        <v>1217</v>
      </c>
      <c r="H205" s="95" t="s">
        <v>874</v>
      </c>
      <c r="I205" s="100" t="s">
        <v>1062</v>
      </c>
    </row>
    <row r="206" spans="1:9" s="64" customFormat="1" ht="24" customHeight="1">
      <c r="A206" s="144"/>
      <c r="B206" s="97" t="s">
        <v>1218</v>
      </c>
      <c r="C206" s="97" t="s">
        <v>1059</v>
      </c>
      <c r="D206" s="97">
        <v>71</v>
      </c>
      <c r="E206" s="98" t="s">
        <v>298</v>
      </c>
      <c r="F206" s="97">
        <v>0</v>
      </c>
      <c r="G206" s="99" t="s">
        <v>1219</v>
      </c>
      <c r="H206" s="95" t="s">
        <v>874</v>
      </c>
      <c r="I206" s="100" t="s">
        <v>1062</v>
      </c>
    </row>
    <row r="207" spans="1:9" s="64" customFormat="1" ht="24" customHeight="1">
      <c r="A207" s="144"/>
      <c r="B207" s="97" t="s">
        <v>1220</v>
      </c>
      <c r="C207" s="97" t="s">
        <v>1059</v>
      </c>
      <c r="D207" s="97">
        <v>71</v>
      </c>
      <c r="E207" s="98" t="s">
        <v>1221</v>
      </c>
      <c r="F207" s="97">
        <v>0</v>
      </c>
      <c r="G207" s="99" t="s">
        <v>1222</v>
      </c>
      <c r="H207" s="95" t="s">
        <v>874</v>
      </c>
      <c r="I207" s="100" t="s">
        <v>1062</v>
      </c>
    </row>
    <row r="208" spans="1:9" s="64" customFormat="1" ht="24" customHeight="1">
      <c r="A208" s="144"/>
      <c r="B208" s="97" t="s">
        <v>1223</v>
      </c>
      <c r="C208" s="97" t="s">
        <v>1059</v>
      </c>
      <c r="D208" s="97">
        <v>71</v>
      </c>
      <c r="E208" s="98" t="s">
        <v>1224</v>
      </c>
      <c r="F208" s="97">
        <v>0</v>
      </c>
      <c r="G208" s="99" t="s">
        <v>1225</v>
      </c>
      <c r="H208" s="95" t="s">
        <v>874</v>
      </c>
      <c r="I208" s="100" t="s">
        <v>1062</v>
      </c>
    </row>
    <row r="209" spans="1:9" s="64" customFormat="1" ht="24" customHeight="1">
      <c r="A209" s="144"/>
      <c r="B209" s="97" t="s">
        <v>1226</v>
      </c>
      <c r="C209" s="97" t="s">
        <v>1059</v>
      </c>
      <c r="D209" s="97">
        <v>71</v>
      </c>
      <c r="E209" s="98" t="s">
        <v>1227</v>
      </c>
      <c r="F209" s="97">
        <v>0</v>
      </c>
      <c r="G209" s="99" t="s">
        <v>1228</v>
      </c>
      <c r="H209" s="95" t="s">
        <v>874</v>
      </c>
      <c r="I209" s="100" t="s">
        <v>1062</v>
      </c>
    </row>
    <row r="210" spans="1:9" s="64" customFormat="1" ht="24" customHeight="1">
      <c r="A210" s="144"/>
      <c r="B210" s="97" t="s">
        <v>1229</v>
      </c>
      <c r="C210" s="97" t="s">
        <v>1059</v>
      </c>
      <c r="D210" s="97">
        <v>71</v>
      </c>
      <c r="E210" s="98" t="s">
        <v>1230</v>
      </c>
      <c r="F210" s="97">
        <v>0</v>
      </c>
      <c r="G210" s="99" t="s">
        <v>1231</v>
      </c>
      <c r="H210" s="95" t="s">
        <v>874</v>
      </c>
      <c r="I210" s="100" t="s">
        <v>1062</v>
      </c>
    </row>
    <row r="211" spans="1:9" s="64" customFormat="1" ht="24" customHeight="1">
      <c r="A211" s="144"/>
      <c r="B211" s="97" t="s">
        <v>1232</v>
      </c>
      <c r="C211" s="97" t="s">
        <v>1059</v>
      </c>
      <c r="D211" s="97">
        <v>71</v>
      </c>
      <c r="E211" s="98" t="s">
        <v>301</v>
      </c>
      <c r="F211" s="97">
        <v>0</v>
      </c>
      <c r="G211" s="99" t="s">
        <v>1233</v>
      </c>
      <c r="H211" s="95" t="s">
        <v>874</v>
      </c>
      <c r="I211" s="100" t="s">
        <v>1062</v>
      </c>
    </row>
    <row r="212" spans="1:9" s="64" customFormat="1" ht="24" customHeight="1">
      <c r="A212" s="144" t="s">
        <v>1234</v>
      </c>
      <c r="B212" s="97" t="s">
        <v>1235</v>
      </c>
      <c r="C212" s="97" t="s">
        <v>1059</v>
      </c>
      <c r="D212" s="97">
        <v>71</v>
      </c>
      <c r="E212" s="98" t="s">
        <v>1236</v>
      </c>
      <c r="F212" s="97">
        <v>0</v>
      </c>
      <c r="G212" s="99" t="s">
        <v>1237</v>
      </c>
      <c r="H212" s="95" t="s">
        <v>874</v>
      </c>
      <c r="I212" s="100" t="s">
        <v>1062</v>
      </c>
    </row>
    <row r="213" spans="1:9" s="64" customFormat="1" ht="24" customHeight="1">
      <c r="A213" s="144"/>
      <c r="B213" s="97" t="s">
        <v>1238</v>
      </c>
      <c r="C213" s="97" t="s">
        <v>1059</v>
      </c>
      <c r="D213" s="97">
        <v>71</v>
      </c>
      <c r="E213" s="98" t="s">
        <v>1239</v>
      </c>
      <c r="F213" s="97">
        <v>0</v>
      </c>
      <c r="G213" s="99" t="s">
        <v>1240</v>
      </c>
      <c r="H213" s="95" t="s">
        <v>874</v>
      </c>
      <c r="I213" s="100" t="s">
        <v>1062</v>
      </c>
    </row>
    <row r="214" spans="1:9" s="64" customFormat="1" ht="24" customHeight="1">
      <c r="A214" s="144"/>
      <c r="B214" s="97" t="s">
        <v>1241</v>
      </c>
      <c r="C214" s="97" t="s">
        <v>1059</v>
      </c>
      <c r="D214" s="97">
        <v>71</v>
      </c>
      <c r="E214" s="98" t="s">
        <v>1242</v>
      </c>
      <c r="F214" s="97">
        <v>0</v>
      </c>
      <c r="G214" s="99" t="s">
        <v>1243</v>
      </c>
      <c r="H214" s="95" t="s">
        <v>874</v>
      </c>
      <c r="I214" s="100" t="s">
        <v>1062</v>
      </c>
    </row>
    <row r="215" spans="1:9" s="64" customFormat="1" ht="24" customHeight="1">
      <c r="A215" s="144"/>
      <c r="B215" s="97" t="s">
        <v>1244</v>
      </c>
      <c r="C215" s="97" t="s">
        <v>1059</v>
      </c>
      <c r="D215" s="97">
        <v>71</v>
      </c>
      <c r="E215" s="98" t="s">
        <v>1245</v>
      </c>
      <c r="F215" s="97">
        <v>0</v>
      </c>
      <c r="G215" s="99" t="s">
        <v>1246</v>
      </c>
      <c r="H215" s="95" t="s">
        <v>874</v>
      </c>
      <c r="I215" s="100" t="s">
        <v>1062</v>
      </c>
    </row>
    <row r="216" spans="1:9" s="64" customFormat="1" ht="24" customHeight="1">
      <c r="A216" s="144"/>
      <c r="B216" s="97" t="s">
        <v>1247</v>
      </c>
      <c r="C216" s="97" t="s">
        <v>1059</v>
      </c>
      <c r="D216" s="97">
        <v>71</v>
      </c>
      <c r="E216" s="98" t="s">
        <v>1248</v>
      </c>
      <c r="F216" s="97">
        <v>0</v>
      </c>
      <c r="G216" s="99" t="s">
        <v>1249</v>
      </c>
      <c r="H216" s="95" t="s">
        <v>874</v>
      </c>
      <c r="I216" s="100" t="s">
        <v>1062</v>
      </c>
    </row>
    <row r="217" spans="1:9" s="64" customFormat="1" ht="24" customHeight="1">
      <c r="A217" s="144"/>
      <c r="B217" s="97" t="s">
        <v>1250</v>
      </c>
      <c r="C217" s="97" t="s">
        <v>1059</v>
      </c>
      <c r="D217" s="97">
        <v>71</v>
      </c>
      <c r="E217" s="98" t="s">
        <v>1251</v>
      </c>
      <c r="F217" s="97">
        <v>0</v>
      </c>
      <c r="G217" s="99" t="s">
        <v>1252</v>
      </c>
      <c r="H217" s="95" t="s">
        <v>874</v>
      </c>
      <c r="I217" s="100" t="s">
        <v>1062</v>
      </c>
    </row>
    <row r="218" spans="1:9" s="64" customFormat="1" ht="24" customHeight="1">
      <c r="A218" s="144"/>
      <c r="B218" s="97" t="s">
        <v>1253</v>
      </c>
      <c r="C218" s="97" t="s">
        <v>1059</v>
      </c>
      <c r="D218" s="97">
        <v>71</v>
      </c>
      <c r="E218" s="98" t="s">
        <v>1254</v>
      </c>
      <c r="F218" s="97">
        <v>0</v>
      </c>
      <c r="G218" s="99" t="s">
        <v>1255</v>
      </c>
      <c r="H218" s="95" t="s">
        <v>874</v>
      </c>
      <c r="I218" s="100" t="s">
        <v>1062</v>
      </c>
    </row>
    <row r="219" spans="1:9" s="64" customFormat="1" ht="24" customHeight="1">
      <c r="A219" s="144"/>
      <c r="B219" s="97" t="s">
        <v>1256</v>
      </c>
      <c r="C219" s="97" t="s">
        <v>1059</v>
      </c>
      <c r="D219" s="97">
        <v>71</v>
      </c>
      <c r="E219" s="98" t="s">
        <v>1257</v>
      </c>
      <c r="F219" s="97">
        <v>0</v>
      </c>
      <c r="G219" s="99" t="s">
        <v>1258</v>
      </c>
      <c r="H219" s="95" t="s">
        <v>874</v>
      </c>
      <c r="I219" s="100" t="s">
        <v>1062</v>
      </c>
    </row>
    <row r="220" spans="1:9" s="64" customFormat="1" ht="24" customHeight="1">
      <c r="A220" s="144"/>
      <c r="B220" s="97" t="s">
        <v>1259</v>
      </c>
      <c r="C220" s="97" t="s">
        <v>1059</v>
      </c>
      <c r="D220" s="97">
        <v>71</v>
      </c>
      <c r="E220" s="98" t="s">
        <v>1260</v>
      </c>
      <c r="F220" s="97">
        <v>0</v>
      </c>
      <c r="G220" s="99" t="s">
        <v>1261</v>
      </c>
      <c r="H220" s="95" t="s">
        <v>874</v>
      </c>
      <c r="I220" s="100" t="s">
        <v>1062</v>
      </c>
    </row>
    <row r="221" spans="1:9" s="64" customFormat="1" ht="24" customHeight="1">
      <c r="A221" s="144"/>
      <c r="B221" s="97" t="s">
        <v>1262</v>
      </c>
      <c r="C221" s="97" t="s">
        <v>1059</v>
      </c>
      <c r="D221" s="97">
        <v>71</v>
      </c>
      <c r="E221" s="98" t="s">
        <v>1263</v>
      </c>
      <c r="F221" s="97">
        <v>0</v>
      </c>
      <c r="G221" s="99" t="s">
        <v>1264</v>
      </c>
      <c r="H221" s="95" t="s">
        <v>874</v>
      </c>
      <c r="I221" s="100" t="s">
        <v>1062</v>
      </c>
    </row>
    <row r="222" spans="1:9" s="64" customFormat="1" ht="24" customHeight="1">
      <c r="A222" s="144"/>
      <c r="B222" s="97" t="s">
        <v>1265</v>
      </c>
      <c r="C222" s="97" t="s">
        <v>1059</v>
      </c>
      <c r="D222" s="97">
        <v>71</v>
      </c>
      <c r="E222" s="98" t="s">
        <v>1266</v>
      </c>
      <c r="F222" s="97">
        <v>0</v>
      </c>
      <c r="G222" s="99" t="s">
        <v>1267</v>
      </c>
      <c r="H222" s="95" t="s">
        <v>874</v>
      </c>
      <c r="I222" s="100" t="s">
        <v>1062</v>
      </c>
    </row>
    <row r="223" spans="1:9" s="64" customFormat="1" ht="24" customHeight="1">
      <c r="A223" s="144" t="s">
        <v>1268</v>
      </c>
      <c r="B223" s="97" t="s">
        <v>1269</v>
      </c>
      <c r="C223" s="97" t="s">
        <v>1059</v>
      </c>
      <c r="D223" s="97">
        <v>72</v>
      </c>
      <c r="E223" s="98" t="s">
        <v>292</v>
      </c>
      <c r="F223" s="97">
        <v>0</v>
      </c>
      <c r="G223" s="99" t="s">
        <v>1270</v>
      </c>
      <c r="H223" s="95" t="s">
        <v>874</v>
      </c>
      <c r="I223" s="100" t="s">
        <v>1062</v>
      </c>
    </row>
    <row r="224" spans="1:9" s="64" customFormat="1" ht="24" customHeight="1">
      <c r="A224" s="144"/>
      <c r="B224" s="97" t="s">
        <v>1271</v>
      </c>
      <c r="C224" s="97" t="s">
        <v>1059</v>
      </c>
      <c r="D224" s="97">
        <v>72</v>
      </c>
      <c r="E224" s="98" t="s">
        <v>293</v>
      </c>
      <c r="F224" s="97">
        <v>0</v>
      </c>
      <c r="G224" s="99" t="s">
        <v>1272</v>
      </c>
      <c r="H224" s="95" t="s">
        <v>874</v>
      </c>
      <c r="I224" s="100" t="s">
        <v>1062</v>
      </c>
    </row>
    <row r="225" spans="1:9" s="64" customFormat="1" ht="24" customHeight="1">
      <c r="A225" s="144"/>
      <c r="B225" s="97" t="s">
        <v>1273</v>
      </c>
      <c r="C225" s="97" t="s">
        <v>1059</v>
      </c>
      <c r="D225" s="97">
        <v>72</v>
      </c>
      <c r="E225" s="98" t="s">
        <v>294</v>
      </c>
      <c r="F225" s="97">
        <v>0</v>
      </c>
      <c r="G225" s="99" t="s">
        <v>1274</v>
      </c>
      <c r="H225" s="95" t="s">
        <v>874</v>
      </c>
      <c r="I225" s="100" t="s">
        <v>1062</v>
      </c>
    </row>
    <row r="226" spans="1:9" s="64" customFormat="1" ht="24" customHeight="1">
      <c r="A226" s="144"/>
      <c r="B226" s="97" t="s">
        <v>1275</v>
      </c>
      <c r="C226" s="97" t="s">
        <v>1059</v>
      </c>
      <c r="D226" s="97">
        <v>72</v>
      </c>
      <c r="E226" s="98" t="s">
        <v>295</v>
      </c>
      <c r="F226" s="97">
        <v>0</v>
      </c>
      <c r="G226" s="99" t="s">
        <v>1276</v>
      </c>
      <c r="H226" s="95" t="s">
        <v>874</v>
      </c>
      <c r="I226" s="100" t="s">
        <v>1062</v>
      </c>
    </row>
    <row r="227" spans="1:9" s="64" customFormat="1" ht="24" customHeight="1">
      <c r="A227" s="144"/>
      <c r="B227" s="97" t="s">
        <v>1277</v>
      </c>
      <c r="C227" s="97" t="s">
        <v>1059</v>
      </c>
      <c r="D227" s="97">
        <v>72</v>
      </c>
      <c r="E227" s="98" t="s">
        <v>296</v>
      </c>
      <c r="F227" s="97">
        <v>0</v>
      </c>
      <c r="G227" s="99" t="s">
        <v>1278</v>
      </c>
      <c r="H227" s="95" t="s">
        <v>874</v>
      </c>
      <c r="I227" s="100" t="s">
        <v>1062</v>
      </c>
    </row>
    <row r="228" spans="1:9" s="64" customFormat="1" ht="24" customHeight="1">
      <c r="A228" s="144"/>
      <c r="B228" s="97" t="s">
        <v>1279</v>
      </c>
      <c r="C228" s="97" t="s">
        <v>1059</v>
      </c>
      <c r="D228" s="97">
        <v>72</v>
      </c>
      <c r="E228" s="98" t="s">
        <v>298</v>
      </c>
      <c r="F228" s="97">
        <v>0</v>
      </c>
      <c r="G228" s="99" t="s">
        <v>1280</v>
      </c>
      <c r="H228" s="95" t="s">
        <v>874</v>
      </c>
      <c r="I228" s="100" t="s">
        <v>1062</v>
      </c>
    </row>
    <row r="229" spans="1:9" s="64" customFormat="1" ht="24" customHeight="1">
      <c r="A229" s="144"/>
      <c r="B229" s="97" t="s">
        <v>1281</v>
      </c>
      <c r="C229" s="97" t="s">
        <v>1059</v>
      </c>
      <c r="D229" s="97">
        <v>72</v>
      </c>
      <c r="E229" s="98" t="s">
        <v>1221</v>
      </c>
      <c r="F229" s="97">
        <v>0</v>
      </c>
      <c r="G229" s="99" t="s">
        <v>1282</v>
      </c>
      <c r="H229" s="95" t="s">
        <v>874</v>
      </c>
      <c r="I229" s="100" t="s">
        <v>1062</v>
      </c>
    </row>
    <row r="230" spans="1:9" s="64" customFormat="1" ht="24" customHeight="1">
      <c r="A230" s="144"/>
      <c r="B230" s="97" t="s">
        <v>1283</v>
      </c>
      <c r="C230" s="97" t="s">
        <v>1059</v>
      </c>
      <c r="D230" s="97">
        <v>72</v>
      </c>
      <c r="E230" s="98" t="s">
        <v>1224</v>
      </c>
      <c r="F230" s="97">
        <v>0</v>
      </c>
      <c r="G230" s="99" t="s">
        <v>1284</v>
      </c>
      <c r="H230" s="95" t="s">
        <v>874</v>
      </c>
      <c r="I230" s="100" t="s">
        <v>1062</v>
      </c>
    </row>
    <row r="231" spans="1:9" s="64" customFormat="1" ht="24" customHeight="1">
      <c r="A231" s="144"/>
      <c r="B231" s="97" t="s">
        <v>1285</v>
      </c>
      <c r="C231" s="97" t="s">
        <v>1059</v>
      </c>
      <c r="D231" s="97">
        <v>72</v>
      </c>
      <c r="E231" s="98" t="s">
        <v>1227</v>
      </c>
      <c r="F231" s="97">
        <v>0</v>
      </c>
      <c r="G231" s="99" t="s">
        <v>1286</v>
      </c>
      <c r="H231" s="95" t="s">
        <v>874</v>
      </c>
      <c r="I231" s="100" t="s">
        <v>1062</v>
      </c>
    </row>
    <row r="232" spans="1:9" s="64" customFormat="1" ht="24" customHeight="1">
      <c r="A232" s="144"/>
      <c r="B232" s="97" t="s">
        <v>1287</v>
      </c>
      <c r="C232" s="97" t="s">
        <v>1059</v>
      </c>
      <c r="D232" s="97">
        <v>72</v>
      </c>
      <c r="E232" s="98" t="s">
        <v>1230</v>
      </c>
      <c r="F232" s="97">
        <v>0</v>
      </c>
      <c r="G232" s="99" t="s">
        <v>1288</v>
      </c>
      <c r="H232" s="95" t="s">
        <v>874</v>
      </c>
      <c r="I232" s="100" t="s">
        <v>1062</v>
      </c>
    </row>
    <row r="233" spans="1:9" s="64" customFormat="1" ht="24" customHeight="1">
      <c r="A233" s="144"/>
      <c r="B233" s="97" t="s">
        <v>1289</v>
      </c>
      <c r="C233" s="97" t="s">
        <v>1059</v>
      </c>
      <c r="D233" s="97">
        <v>72</v>
      </c>
      <c r="E233" s="98" t="s">
        <v>301</v>
      </c>
      <c r="F233" s="97">
        <v>0</v>
      </c>
      <c r="G233" s="99" t="s">
        <v>1290</v>
      </c>
      <c r="H233" s="95" t="s">
        <v>874</v>
      </c>
      <c r="I233" s="100" t="s">
        <v>1062</v>
      </c>
    </row>
    <row r="234" spans="1:9" s="64" customFormat="1" ht="24" customHeight="1">
      <c r="A234" s="144" t="s">
        <v>1291</v>
      </c>
      <c r="B234" s="97" t="s">
        <v>1292</v>
      </c>
      <c r="C234" s="97" t="s">
        <v>1059</v>
      </c>
      <c r="D234" s="97">
        <v>72</v>
      </c>
      <c r="E234" s="98" t="s">
        <v>1236</v>
      </c>
      <c r="F234" s="97">
        <v>0</v>
      </c>
      <c r="G234" s="99" t="s">
        <v>1293</v>
      </c>
      <c r="H234" s="95" t="s">
        <v>874</v>
      </c>
      <c r="I234" s="100" t="s">
        <v>1062</v>
      </c>
    </row>
    <row r="235" spans="1:9" s="64" customFormat="1" ht="24" customHeight="1">
      <c r="A235" s="144"/>
      <c r="B235" s="97" t="s">
        <v>1294</v>
      </c>
      <c r="C235" s="97" t="s">
        <v>1059</v>
      </c>
      <c r="D235" s="97">
        <v>72</v>
      </c>
      <c r="E235" s="98" t="s">
        <v>1239</v>
      </c>
      <c r="F235" s="97">
        <v>0</v>
      </c>
      <c r="G235" s="99" t="s">
        <v>1295</v>
      </c>
      <c r="H235" s="95" t="s">
        <v>874</v>
      </c>
      <c r="I235" s="100" t="s">
        <v>1062</v>
      </c>
    </row>
    <row r="236" spans="1:9" s="64" customFormat="1" ht="24" customHeight="1">
      <c r="A236" s="144"/>
      <c r="B236" s="97" t="s">
        <v>1296</v>
      </c>
      <c r="C236" s="97" t="s">
        <v>1059</v>
      </c>
      <c r="D236" s="97">
        <v>72</v>
      </c>
      <c r="E236" s="98" t="s">
        <v>1242</v>
      </c>
      <c r="F236" s="97">
        <v>0</v>
      </c>
      <c r="G236" s="99" t="s">
        <v>1297</v>
      </c>
      <c r="H236" s="95" t="s">
        <v>874</v>
      </c>
      <c r="I236" s="100" t="s">
        <v>1062</v>
      </c>
    </row>
    <row r="237" spans="1:9" s="64" customFormat="1" ht="24" customHeight="1">
      <c r="A237" s="144"/>
      <c r="B237" s="97" t="s">
        <v>1298</v>
      </c>
      <c r="C237" s="97" t="s">
        <v>1059</v>
      </c>
      <c r="D237" s="97">
        <v>72</v>
      </c>
      <c r="E237" s="98" t="s">
        <v>1245</v>
      </c>
      <c r="F237" s="97">
        <v>0</v>
      </c>
      <c r="G237" s="99" t="s">
        <v>1299</v>
      </c>
      <c r="H237" s="95" t="s">
        <v>874</v>
      </c>
      <c r="I237" s="100" t="s">
        <v>1062</v>
      </c>
    </row>
    <row r="238" spans="1:9" s="64" customFormat="1" ht="24" customHeight="1">
      <c r="A238" s="144"/>
      <c r="B238" s="97" t="s">
        <v>1300</v>
      </c>
      <c r="C238" s="97" t="s">
        <v>1059</v>
      </c>
      <c r="D238" s="97">
        <v>72</v>
      </c>
      <c r="E238" s="98" t="s">
        <v>1248</v>
      </c>
      <c r="F238" s="97">
        <v>0</v>
      </c>
      <c r="G238" s="99" t="s">
        <v>1301</v>
      </c>
      <c r="H238" s="95" t="s">
        <v>874</v>
      </c>
      <c r="I238" s="100" t="s">
        <v>1062</v>
      </c>
    </row>
    <row r="239" spans="1:9" s="64" customFormat="1" ht="24" customHeight="1">
      <c r="A239" s="144"/>
      <c r="B239" s="97" t="s">
        <v>1302</v>
      </c>
      <c r="C239" s="97" t="s">
        <v>1059</v>
      </c>
      <c r="D239" s="97">
        <v>72</v>
      </c>
      <c r="E239" s="98" t="s">
        <v>1251</v>
      </c>
      <c r="F239" s="97">
        <v>0</v>
      </c>
      <c r="G239" s="99" t="s">
        <v>1303</v>
      </c>
      <c r="H239" s="95" t="s">
        <v>874</v>
      </c>
      <c r="I239" s="100" t="s">
        <v>1062</v>
      </c>
    </row>
    <row r="240" spans="1:9" s="64" customFormat="1" ht="24" customHeight="1">
      <c r="A240" s="144"/>
      <c r="B240" s="97" t="s">
        <v>1304</v>
      </c>
      <c r="C240" s="97" t="s">
        <v>1059</v>
      </c>
      <c r="D240" s="97">
        <v>72</v>
      </c>
      <c r="E240" s="98" t="s">
        <v>1254</v>
      </c>
      <c r="F240" s="97">
        <v>0</v>
      </c>
      <c r="G240" s="99" t="s">
        <v>1305</v>
      </c>
      <c r="H240" s="95" t="s">
        <v>874</v>
      </c>
      <c r="I240" s="100" t="s">
        <v>1062</v>
      </c>
    </row>
    <row r="241" spans="1:9" s="64" customFormat="1" ht="24" customHeight="1">
      <c r="A241" s="144"/>
      <c r="B241" s="97" t="s">
        <v>1306</v>
      </c>
      <c r="C241" s="97" t="s">
        <v>1059</v>
      </c>
      <c r="D241" s="97">
        <v>72</v>
      </c>
      <c r="E241" s="98" t="s">
        <v>1257</v>
      </c>
      <c r="F241" s="97">
        <v>0</v>
      </c>
      <c r="G241" s="99" t="s">
        <v>1307</v>
      </c>
      <c r="H241" s="95" t="s">
        <v>874</v>
      </c>
      <c r="I241" s="100" t="s">
        <v>1062</v>
      </c>
    </row>
    <row r="242" spans="1:9" s="64" customFormat="1" ht="24" customHeight="1">
      <c r="A242" s="144"/>
      <c r="B242" s="97" t="s">
        <v>1308</v>
      </c>
      <c r="C242" s="97" t="s">
        <v>1059</v>
      </c>
      <c r="D242" s="97">
        <v>72</v>
      </c>
      <c r="E242" s="98" t="s">
        <v>1260</v>
      </c>
      <c r="F242" s="97">
        <v>0</v>
      </c>
      <c r="G242" s="99" t="s">
        <v>1309</v>
      </c>
      <c r="H242" s="95" t="s">
        <v>874</v>
      </c>
      <c r="I242" s="100" t="s">
        <v>1062</v>
      </c>
    </row>
    <row r="243" spans="1:9" s="64" customFormat="1" ht="24" customHeight="1">
      <c r="A243" s="144"/>
      <c r="B243" s="97" t="s">
        <v>1310</v>
      </c>
      <c r="C243" s="97" t="s">
        <v>1059</v>
      </c>
      <c r="D243" s="97">
        <v>72</v>
      </c>
      <c r="E243" s="98" t="s">
        <v>1263</v>
      </c>
      <c r="F243" s="97">
        <v>0</v>
      </c>
      <c r="G243" s="99" t="s">
        <v>1311</v>
      </c>
      <c r="H243" s="95" t="s">
        <v>874</v>
      </c>
      <c r="I243" s="100" t="s">
        <v>1062</v>
      </c>
    </row>
    <row r="244" spans="1:9" s="64" customFormat="1" ht="24" customHeight="1">
      <c r="A244" s="144"/>
      <c r="B244" s="97" t="s">
        <v>1312</v>
      </c>
      <c r="C244" s="97" t="s">
        <v>1059</v>
      </c>
      <c r="D244" s="97">
        <v>72</v>
      </c>
      <c r="E244" s="98" t="s">
        <v>1266</v>
      </c>
      <c r="F244" s="97">
        <v>0</v>
      </c>
      <c r="G244" s="99" t="s">
        <v>1313</v>
      </c>
      <c r="H244" s="95" t="s">
        <v>874</v>
      </c>
      <c r="I244" s="100" t="s">
        <v>1062</v>
      </c>
    </row>
    <row r="245" spans="1:9" s="64" customFormat="1" ht="24" customHeight="1">
      <c r="A245" s="144" t="s">
        <v>1314</v>
      </c>
      <c r="B245" s="97" t="s">
        <v>1315</v>
      </c>
      <c r="C245" s="97" t="s">
        <v>1059</v>
      </c>
      <c r="D245" s="97">
        <v>73</v>
      </c>
      <c r="E245" s="98" t="s">
        <v>292</v>
      </c>
      <c r="F245" s="97">
        <v>0</v>
      </c>
      <c r="G245" s="99" t="s">
        <v>1316</v>
      </c>
      <c r="H245" s="95" t="s">
        <v>874</v>
      </c>
      <c r="I245" s="100" t="s">
        <v>1062</v>
      </c>
    </row>
    <row r="246" spans="1:9" s="64" customFormat="1" ht="24" customHeight="1">
      <c r="A246" s="144"/>
      <c r="B246" s="97" t="s">
        <v>1317</v>
      </c>
      <c r="C246" s="97" t="s">
        <v>1059</v>
      </c>
      <c r="D246" s="97">
        <v>73</v>
      </c>
      <c r="E246" s="98" t="s">
        <v>293</v>
      </c>
      <c r="F246" s="97">
        <v>0</v>
      </c>
      <c r="G246" s="99" t="s">
        <v>1318</v>
      </c>
      <c r="H246" s="95" t="s">
        <v>874</v>
      </c>
      <c r="I246" s="100" t="s">
        <v>1062</v>
      </c>
    </row>
    <row r="247" spans="1:9" s="64" customFormat="1" ht="24" customHeight="1">
      <c r="A247" s="144"/>
      <c r="B247" s="97" t="s">
        <v>1319</v>
      </c>
      <c r="C247" s="97" t="s">
        <v>1059</v>
      </c>
      <c r="D247" s="97">
        <v>73</v>
      </c>
      <c r="E247" s="98" t="s">
        <v>294</v>
      </c>
      <c r="F247" s="97">
        <v>0</v>
      </c>
      <c r="G247" s="99" t="s">
        <v>1320</v>
      </c>
      <c r="H247" s="95" t="s">
        <v>874</v>
      </c>
      <c r="I247" s="100" t="s">
        <v>1062</v>
      </c>
    </row>
    <row r="248" spans="1:9" s="64" customFormat="1" ht="24" customHeight="1">
      <c r="A248" s="144"/>
      <c r="B248" s="97" t="s">
        <v>1321</v>
      </c>
      <c r="C248" s="97" t="s">
        <v>1059</v>
      </c>
      <c r="D248" s="97">
        <v>73</v>
      </c>
      <c r="E248" s="98" t="s">
        <v>295</v>
      </c>
      <c r="F248" s="97">
        <v>0</v>
      </c>
      <c r="G248" s="99" t="s">
        <v>1322</v>
      </c>
      <c r="H248" s="95" t="s">
        <v>874</v>
      </c>
      <c r="I248" s="100" t="s">
        <v>1062</v>
      </c>
    </row>
    <row r="249" spans="1:9" s="64" customFormat="1" ht="24" customHeight="1">
      <c r="A249" s="144"/>
      <c r="B249" s="97" t="s">
        <v>1323</v>
      </c>
      <c r="C249" s="97" t="s">
        <v>1059</v>
      </c>
      <c r="D249" s="97">
        <v>73</v>
      </c>
      <c r="E249" s="98" t="s">
        <v>296</v>
      </c>
      <c r="F249" s="97">
        <v>0</v>
      </c>
      <c r="G249" s="99" t="s">
        <v>1324</v>
      </c>
      <c r="H249" s="95" t="s">
        <v>874</v>
      </c>
      <c r="I249" s="100" t="s">
        <v>1062</v>
      </c>
    </row>
    <row r="250" spans="1:9" s="64" customFormat="1" ht="24" customHeight="1">
      <c r="A250" s="144"/>
      <c r="B250" s="97" t="s">
        <v>1325</v>
      </c>
      <c r="C250" s="97" t="s">
        <v>1059</v>
      </c>
      <c r="D250" s="97">
        <v>73</v>
      </c>
      <c r="E250" s="98" t="s">
        <v>298</v>
      </c>
      <c r="F250" s="97">
        <v>0</v>
      </c>
      <c r="G250" s="99" t="s">
        <v>1326</v>
      </c>
      <c r="H250" s="95" t="s">
        <v>874</v>
      </c>
      <c r="I250" s="100" t="s">
        <v>1062</v>
      </c>
    </row>
    <row r="251" spans="1:9" s="64" customFormat="1" ht="24" customHeight="1">
      <c r="A251" s="144"/>
      <c r="B251" s="97" t="s">
        <v>1327</v>
      </c>
      <c r="C251" s="97" t="s">
        <v>1059</v>
      </c>
      <c r="D251" s="97">
        <v>73</v>
      </c>
      <c r="E251" s="98" t="s">
        <v>1221</v>
      </c>
      <c r="F251" s="97">
        <v>0</v>
      </c>
      <c r="G251" s="99" t="s">
        <v>1328</v>
      </c>
      <c r="H251" s="95" t="s">
        <v>874</v>
      </c>
      <c r="I251" s="100" t="s">
        <v>1062</v>
      </c>
    </row>
    <row r="252" spans="1:9" s="64" customFormat="1" ht="24" customHeight="1">
      <c r="A252" s="144"/>
      <c r="B252" s="97" t="s">
        <v>1329</v>
      </c>
      <c r="C252" s="97" t="s">
        <v>1059</v>
      </c>
      <c r="D252" s="97">
        <v>73</v>
      </c>
      <c r="E252" s="98" t="s">
        <v>1224</v>
      </c>
      <c r="F252" s="97">
        <v>0</v>
      </c>
      <c r="G252" s="99" t="s">
        <v>1330</v>
      </c>
      <c r="H252" s="95" t="s">
        <v>874</v>
      </c>
      <c r="I252" s="100" t="s">
        <v>1062</v>
      </c>
    </row>
    <row r="253" spans="1:9" s="64" customFormat="1" ht="24" customHeight="1">
      <c r="A253" s="144"/>
      <c r="B253" s="97" t="s">
        <v>1331</v>
      </c>
      <c r="C253" s="97" t="s">
        <v>1059</v>
      </c>
      <c r="D253" s="97">
        <v>73</v>
      </c>
      <c r="E253" s="98" t="s">
        <v>1227</v>
      </c>
      <c r="F253" s="97">
        <v>0</v>
      </c>
      <c r="G253" s="99" t="s">
        <v>1332</v>
      </c>
      <c r="H253" s="95" t="s">
        <v>874</v>
      </c>
      <c r="I253" s="100" t="s">
        <v>1062</v>
      </c>
    </row>
    <row r="254" spans="1:9" s="64" customFormat="1" ht="24" customHeight="1">
      <c r="A254" s="144"/>
      <c r="B254" s="97" t="s">
        <v>1333</v>
      </c>
      <c r="C254" s="97" t="s">
        <v>1059</v>
      </c>
      <c r="D254" s="97">
        <v>73</v>
      </c>
      <c r="E254" s="98" t="s">
        <v>1230</v>
      </c>
      <c r="F254" s="97">
        <v>0</v>
      </c>
      <c r="G254" s="99" t="s">
        <v>1334</v>
      </c>
      <c r="H254" s="95" t="s">
        <v>874</v>
      </c>
      <c r="I254" s="100" t="s">
        <v>1062</v>
      </c>
    </row>
    <row r="255" spans="1:9" s="64" customFormat="1" ht="24" customHeight="1">
      <c r="A255" s="144"/>
      <c r="B255" s="97" t="s">
        <v>1335</v>
      </c>
      <c r="C255" s="97" t="s">
        <v>1059</v>
      </c>
      <c r="D255" s="97">
        <v>73</v>
      </c>
      <c r="E255" s="98" t="s">
        <v>301</v>
      </c>
      <c r="F255" s="97">
        <v>0</v>
      </c>
      <c r="G255" s="99" t="s">
        <v>1336</v>
      </c>
      <c r="H255" s="95" t="s">
        <v>874</v>
      </c>
      <c r="I255" s="100" t="s">
        <v>1062</v>
      </c>
    </row>
    <row r="256" spans="1:9" s="64" customFormat="1" ht="24" customHeight="1">
      <c r="A256" s="144" t="s">
        <v>1337</v>
      </c>
      <c r="B256" s="97" t="s">
        <v>1338</v>
      </c>
      <c r="C256" s="97" t="s">
        <v>1059</v>
      </c>
      <c r="D256" s="97">
        <v>73</v>
      </c>
      <c r="E256" s="98" t="s">
        <v>1236</v>
      </c>
      <c r="F256" s="97">
        <v>0</v>
      </c>
      <c r="G256" s="99" t="s">
        <v>1339</v>
      </c>
      <c r="H256" s="95" t="s">
        <v>874</v>
      </c>
      <c r="I256" s="100" t="s">
        <v>1062</v>
      </c>
    </row>
    <row r="257" spans="1:9" s="64" customFormat="1" ht="24" customHeight="1">
      <c r="A257" s="144"/>
      <c r="B257" s="97" t="s">
        <v>1340</v>
      </c>
      <c r="C257" s="97" t="s">
        <v>1059</v>
      </c>
      <c r="D257" s="97">
        <v>73</v>
      </c>
      <c r="E257" s="98" t="s">
        <v>1239</v>
      </c>
      <c r="F257" s="97">
        <v>0</v>
      </c>
      <c r="G257" s="99" t="s">
        <v>1341</v>
      </c>
      <c r="H257" s="95" t="s">
        <v>874</v>
      </c>
      <c r="I257" s="100" t="s">
        <v>1062</v>
      </c>
    </row>
    <row r="258" spans="1:9" s="64" customFormat="1" ht="24" customHeight="1">
      <c r="A258" s="144"/>
      <c r="B258" s="97" t="s">
        <v>1342</v>
      </c>
      <c r="C258" s="97" t="s">
        <v>1059</v>
      </c>
      <c r="D258" s="97">
        <v>73</v>
      </c>
      <c r="E258" s="98" t="s">
        <v>1242</v>
      </c>
      <c r="F258" s="97">
        <v>0</v>
      </c>
      <c r="G258" s="99" t="s">
        <v>1343</v>
      </c>
      <c r="H258" s="95" t="s">
        <v>874</v>
      </c>
      <c r="I258" s="100" t="s">
        <v>1062</v>
      </c>
    </row>
    <row r="259" spans="1:9" s="64" customFormat="1" ht="24" customHeight="1">
      <c r="A259" s="144"/>
      <c r="B259" s="97" t="s">
        <v>1344</v>
      </c>
      <c r="C259" s="97" t="s">
        <v>1059</v>
      </c>
      <c r="D259" s="97">
        <v>73</v>
      </c>
      <c r="E259" s="98" t="s">
        <v>1245</v>
      </c>
      <c r="F259" s="97">
        <v>0</v>
      </c>
      <c r="G259" s="99" t="s">
        <v>1345</v>
      </c>
      <c r="H259" s="95" t="s">
        <v>874</v>
      </c>
      <c r="I259" s="100" t="s">
        <v>1062</v>
      </c>
    </row>
    <row r="260" spans="1:9" s="64" customFormat="1" ht="24" customHeight="1">
      <c r="A260" s="144"/>
      <c r="B260" s="97" t="s">
        <v>1346</v>
      </c>
      <c r="C260" s="97" t="s">
        <v>1059</v>
      </c>
      <c r="D260" s="97">
        <v>73</v>
      </c>
      <c r="E260" s="98" t="s">
        <v>1248</v>
      </c>
      <c r="F260" s="97">
        <v>0</v>
      </c>
      <c r="G260" s="99" t="s">
        <v>1347</v>
      </c>
      <c r="H260" s="95" t="s">
        <v>874</v>
      </c>
      <c r="I260" s="100" t="s">
        <v>1062</v>
      </c>
    </row>
    <row r="261" spans="1:9" s="64" customFormat="1" ht="24" customHeight="1">
      <c r="A261" s="144"/>
      <c r="B261" s="97" t="s">
        <v>1348</v>
      </c>
      <c r="C261" s="97" t="s">
        <v>1059</v>
      </c>
      <c r="D261" s="97">
        <v>73</v>
      </c>
      <c r="E261" s="98" t="s">
        <v>1251</v>
      </c>
      <c r="F261" s="97">
        <v>0</v>
      </c>
      <c r="G261" s="99" t="s">
        <v>1349</v>
      </c>
      <c r="H261" s="95" t="s">
        <v>874</v>
      </c>
      <c r="I261" s="100" t="s">
        <v>1062</v>
      </c>
    </row>
    <row r="262" spans="1:9" s="64" customFormat="1" ht="24" customHeight="1">
      <c r="A262" s="144"/>
      <c r="B262" s="97" t="s">
        <v>1350</v>
      </c>
      <c r="C262" s="97" t="s">
        <v>1059</v>
      </c>
      <c r="D262" s="97">
        <v>73</v>
      </c>
      <c r="E262" s="98" t="s">
        <v>1254</v>
      </c>
      <c r="F262" s="97">
        <v>0</v>
      </c>
      <c r="G262" s="99" t="s">
        <v>1351</v>
      </c>
      <c r="H262" s="95" t="s">
        <v>874</v>
      </c>
      <c r="I262" s="100" t="s">
        <v>1062</v>
      </c>
    </row>
    <row r="263" spans="1:9" s="64" customFormat="1" ht="24" customHeight="1">
      <c r="A263" s="144"/>
      <c r="B263" s="97" t="s">
        <v>1352</v>
      </c>
      <c r="C263" s="97" t="s">
        <v>1059</v>
      </c>
      <c r="D263" s="97">
        <v>73</v>
      </c>
      <c r="E263" s="98" t="s">
        <v>1257</v>
      </c>
      <c r="F263" s="97">
        <v>0</v>
      </c>
      <c r="G263" s="99" t="s">
        <v>1353</v>
      </c>
      <c r="H263" s="95" t="s">
        <v>874</v>
      </c>
      <c r="I263" s="100" t="s">
        <v>1062</v>
      </c>
    </row>
    <row r="264" spans="1:9" s="64" customFormat="1" ht="24" customHeight="1">
      <c r="A264" s="144"/>
      <c r="B264" s="97" t="s">
        <v>1354</v>
      </c>
      <c r="C264" s="97" t="s">
        <v>1059</v>
      </c>
      <c r="D264" s="97">
        <v>73</v>
      </c>
      <c r="E264" s="98" t="s">
        <v>1260</v>
      </c>
      <c r="F264" s="97">
        <v>0</v>
      </c>
      <c r="G264" s="99" t="s">
        <v>1355</v>
      </c>
      <c r="H264" s="95" t="s">
        <v>874</v>
      </c>
      <c r="I264" s="100" t="s">
        <v>1062</v>
      </c>
    </row>
    <row r="265" spans="1:9" s="64" customFormat="1" ht="24" customHeight="1">
      <c r="A265" s="144"/>
      <c r="B265" s="97" t="s">
        <v>1356</v>
      </c>
      <c r="C265" s="97" t="s">
        <v>1059</v>
      </c>
      <c r="D265" s="97">
        <v>73</v>
      </c>
      <c r="E265" s="98" t="s">
        <v>1263</v>
      </c>
      <c r="F265" s="97">
        <v>0</v>
      </c>
      <c r="G265" s="99" t="s">
        <v>1357</v>
      </c>
      <c r="H265" s="95" t="s">
        <v>874</v>
      </c>
      <c r="I265" s="100" t="s">
        <v>1062</v>
      </c>
    </row>
    <row r="266" spans="1:9" s="64" customFormat="1" ht="24" customHeight="1">
      <c r="A266" s="144"/>
      <c r="B266" s="97" t="s">
        <v>1358</v>
      </c>
      <c r="C266" s="97" t="s">
        <v>1059</v>
      </c>
      <c r="D266" s="97">
        <v>73</v>
      </c>
      <c r="E266" s="98" t="s">
        <v>1266</v>
      </c>
      <c r="F266" s="97">
        <v>0</v>
      </c>
      <c r="G266" s="99" t="s">
        <v>1359</v>
      </c>
      <c r="H266" s="95" t="s">
        <v>874</v>
      </c>
      <c r="I266" s="100" t="s">
        <v>1062</v>
      </c>
    </row>
    <row r="267" spans="1:9" s="64" customFormat="1" ht="24" customHeight="1">
      <c r="A267" s="144" t="s">
        <v>1360</v>
      </c>
      <c r="B267" s="97" t="s">
        <v>1361</v>
      </c>
      <c r="C267" s="93" t="s">
        <v>1059</v>
      </c>
      <c r="D267" s="93" t="s">
        <v>1362</v>
      </c>
      <c r="E267" s="98" t="s">
        <v>1363</v>
      </c>
      <c r="F267" s="93" t="s">
        <v>819</v>
      </c>
      <c r="G267" s="99" t="s">
        <v>1364</v>
      </c>
      <c r="H267" s="95" t="s">
        <v>874</v>
      </c>
      <c r="I267" s="100" t="s">
        <v>1062</v>
      </c>
    </row>
    <row r="268" spans="1:9" s="64" customFormat="1" ht="24" customHeight="1">
      <c r="A268" s="144"/>
      <c r="B268" s="97" t="s">
        <v>1365</v>
      </c>
      <c r="C268" s="93" t="s">
        <v>1059</v>
      </c>
      <c r="D268" s="93" t="s">
        <v>1362</v>
      </c>
      <c r="E268" s="98" t="s">
        <v>1366</v>
      </c>
      <c r="F268" s="93" t="s">
        <v>819</v>
      </c>
      <c r="G268" s="99" t="s">
        <v>1364</v>
      </c>
      <c r="H268" s="95" t="s">
        <v>874</v>
      </c>
      <c r="I268" s="100" t="s">
        <v>1062</v>
      </c>
    </row>
    <row r="269" spans="1:9" s="64" customFormat="1" ht="24" customHeight="1">
      <c r="A269" s="144"/>
      <c r="B269" s="97" t="s">
        <v>1367</v>
      </c>
      <c r="C269" s="93" t="s">
        <v>1059</v>
      </c>
      <c r="D269" s="93" t="s">
        <v>1362</v>
      </c>
      <c r="E269" s="98" t="s">
        <v>21</v>
      </c>
      <c r="F269" s="93" t="s">
        <v>819</v>
      </c>
      <c r="G269" s="99" t="s">
        <v>1368</v>
      </c>
      <c r="H269" s="95" t="s">
        <v>874</v>
      </c>
      <c r="I269" s="100" t="s">
        <v>1062</v>
      </c>
    </row>
    <row r="270" spans="1:9" s="64" customFormat="1" ht="24" customHeight="1">
      <c r="A270" s="144"/>
      <c r="B270" s="97" t="s">
        <v>1369</v>
      </c>
      <c r="C270" s="93" t="s">
        <v>1059</v>
      </c>
      <c r="D270" s="93" t="s">
        <v>1362</v>
      </c>
      <c r="E270" s="98" t="s">
        <v>23</v>
      </c>
      <c r="F270" s="93" t="s">
        <v>819</v>
      </c>
      <c r="G270" s="99" t="s">
        <v>1368</v>
      </c>
      <c r="H270" s="95" t="s">
        <v>874</v>
      </c>
      <c r="I270" s="100" t="s">
        <v>1062</v>
      </c>
    </row>
    <row r="271" spans="1:9" s="64" customFormat="1" ht="24" customHeight="1">
      <c r="A271" s="144"/>
      <c r="B271" s="97" t="s">
        <v>1370</v>
      </c>
      <c r="C271" s="93" t="s">
        <v>1059</v>
      </c>
      <c r="D271" s="93" t="s">
        <v>1362</v>
      </c>
      <c r="E271" s="98" t="s">
        <v>66</v>
      </c>
      <c r="F271" s="93" t="s">
        <v>819</v>
      </c>
      <c r="G271" s="99" t="s">
        <v>1371</v>
      </c>
      <c r="H271" s="95" t="s">
        <v>874</v>
      </c>
      <c r="I271" s="100" t="s">
        <v>1062</v>
      </c>
    </row>
    <row r="272" spans="1:9" s="64" customFormat="1" ht="24" customHeight="1">
      <c r="A272" s="144"/>
      <c r="B272" s="97" t="s">
        <v>1372</v>
      </c>
      <c r="C272" s="93" t="s">
        <v>1059</v>
      </c>
      <c r="D272" s="93" t="s">
        <v>1362</v>
      </c>
      <c r="E272" s="101" t="s">
        <v>1373</v>
      </c>
      <c r="F272" s="93" t="s">
        <v>819</v>
      </c>
      <c r="G272" s="102" t="s">
        <v>1374</v>
      </c>
      <c r="H272" s="95" t="s">
        <v>874</v>
      </c>
      <c r="I272" s="100" t="s">
        <v>672</v>
      </c>
    </row>
    <row r="273" spans="1:9" s="64" customFormat="1" ht="24" customHeight="1">
      <c r="A273" s="144"/>
      <c r="B273" s="97" t="s">
        <v>1375</v>
      </c>
      <c r="C273" s="93" t="s">
        <v>1059</v>
      </c>
      <c r="D273" s="93" t="s">
        <v>1362</v>
      </c>
      <c r="E273" s="98" t="s">
        <v>334</v>
      </c>
      <c r="F273" s="93" t="s">
        <v>819</v>
      </c>
      <c r="G273" s="99" t="s">
        <v>1376</v>
      </c>
      <c r="H273" s="95" t="s">
        <v>874</v>
      </c>
      <c r="I273" s="100" t="s">
        <v>1062</v>
      </c>
    </row>
  </sheetData>
  <mergeCells count="28">
    <mergeCell ref="C2:F2"/>
    <mergeCell ref="H2:I2"/>
    <mergeCell ref="A3:A13"/>
    <mergeCell ref="A14:A24"/>
    <mergeCell ref="A25:A35"/>
    <mergeCell ref="A157:A167"/>
    <mergeCell ref="A36:A46"/>
    <mergeCell ref="A47:A57"/>
    <mergeCell ref="A58:A68"/>
    <mergeCell ref="A69:A79"/>
    <mergeCell ref="A80:A90"/>
    <mergeCell ref="A91:A101"/>
    <mergeCell ref="A234:A244"/>
    <mergeCell ref="A245:A255"/>
    <mergeCell ref="A256:A266"/>
    <mergeCell ref="A267:A273"/>
    <mergeCell ref="A1:I1"/>
    <mergeCell ref="A168:A178"/>
    <mergeCell ref="A179:A189"/>
    <mergeCell ref="A190:A200"/>
    <mergeCell ref="A201:A211"/>
    <mergeCell ref="A212:A222"/>
    <mergeCell ref="A223:A233"/>
    <mergeCell ref="A102:A112"/>
    <mergeCell ref="A113:A123"/>
    <mergeCell ref="A124:A134"/>
    <mergeCell ref="A135:A145"/>
    <mergeCell ref="A146:A156"/>
  </mergeCells>
  <phoneticPr fontId="3" type="noConversion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총괄</vt:lpstr>
      <vt:lpstr>시설물도</vt:lpstr>
      <vt:lpstr>암거</vt:lpstr>
      <vt:lpstr>옹벽</vt:lpstr>
      <vt:lpstr>시설물도!Print_Area</vt:lpstr>
      <vt:lpstr>총괄!Print_Area</vt:lpstr>
      <vt:lpstr>시설물도!Print_Titles</vt:lpstr>
    </vt:vector>
  </TitlesOfParts>
  <Company>lh-1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</dc:creator>
  <cp:lastModifiedBy>lh-2012-01</cp:lastModifiedBy>
  <cp:lastPrinted>2012-05-24T07:02:02Z</cp:lastPrinted>
  <dcterms:created xsi:type="dcterms:W3CDTF">2012-05-24T05:09:01Z</dcterms:created>
  <dcterms:modified xsi:type="dcterms:W3CDTF">2013-05-06T05:30:50Z</dcterms:modified>
</cp:coreProperties>
</file>