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0970" yWindow="0" windowWidth="24435" windowHeight="12465" activeTab="2"/>
  </bookViews>
  <sheets>
    <sheet name="5-1" sheetId="1" r:id="rId1"/>
    <sheet name="5-2" sheetId="2" r:id="rId2"/>
    <sheet name="5-3" sheetId="3" r:id="rId3"/>
  </sheets>
  <definedNames>
    <definedName name="_xlnm.Print_Area" localSheetId="2">'5-3'!$A$1:$AA$40</definedName>
  </definedNames>
  <calcPr calcId="125725" calcMode="manual"/>
</workbook>
</file>

<file path=xl/calcChain.xml><?xml version="1.0" encoding="utf-8"?>
<calcChain xmlns="http://schemas.openxmlformats.org/spreadsheetml/2006/main">
  <c r="J9" i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8"/>
  <c r="J7"/>
</calcChain>
</file>

<file path=xl/sharedStrings.xml><?xml version="1.0" encoding="utf-8"?>
<sst xmlns="http://schemas.openxmlformats.org/spreadsheetml/2006/main" count="281" uniqueCount="125">
  <si>
    <t>계</t>
  </si>
  <si>
    <t>한강</t>
  </si>
  <si>
    <t>낙동강</t>
  </si>
  <si>
    <t>금강</t>
  </si>
  <si>
    <t>영산강</t>
  </si>
  <si>
    <t>섬진강</t>
  </si>
  <si>
    <t>만경강</t>
  </si>
  <si>
    <t>안성천</t>
  </si>
  <si>
    <t>삽교천</t>
  </si>
  <si>
    <t>동진강</t>
  </si>
  <si>
    <t>태화강</t>
  </si>
  <si>
    <t>형산강</t>
  </si>
  <si>
    <t>삼척오십천</t>
  </si>
  <si>
    <t>강릉남대천</t>
  </si>
  <si>
    <t>탐진강</t>
  </si>
  <si>
    <t>영덕오십천</t>
  </si>
  <si>
    <t>양양남대천</t>
  </si>
  <si>
    <t>간성북천</t>
  </si>
  <si>
    <t>왕피천</t>
  </si>
  <si>
    <t>영덕송천</t>
  </si>
  <si>
    <t>회야강</t>
  </si>
  <si>
    <t>광양서천</t>
  </si>
  <si>
    <t>순천동천</t>
  </si>
  <si>
    <t>이사천</t>
  </si>
  <si>
    <t>웅천천</t>
  </si>
  <si>
    <t>주진천</t>
  </si>
  <si>
    <t>가화천</t>
  </si>
  <si>
    <t>동해</t>
  </si>
  <si>
    <t>서해</t>
  </si>
  <si>
    <t>남해</t>
  </si>
  <si>
    <t>서울특별시</t>
  </si>
  <si>
    <t>부산광역시</t>
  </si>
  <si>
    <t>대구광역시</t>
  </si>
  <si>
    <t>인천광역시</t>
  </si>
  <si>
    <t>광주광역시</t>
  </si>
  <si>
    <t>울산광역시</t>
  </si>
  <si>
    <t>대전광역시</t>
  </si>
  <si>
    <t>경기도</t>
  </si>
  <si>
    <t>강원도</t>
  </si>
  <si>
    <t>충청북도</t>
  </si>
  <si>
    <t>충청남도</t>
  </si>
  <si>
    <t>전라북도</t>
  </si>
  <si>
    <t>전라남도</t>
  </si>
  <si>
    <t>경상북도</t>
  </si>
  <si>
    <t>경상남도</t>
  </si>
  <si>
    <t>제주특별자치도</t>
  </si>
  <si>
    <t>도금시설</t>
  </si>
  <si>
    <t>5-3. 업종별 현황</t>
    <phoneticPr fontId="3" type="noConversion"/>
  </si>
  <si>
    <t>구분</t>
    <phoneticPr fontId="3" type="noConversion"/>
  </si>
  <si>
    <t>계</t>
    <phoneticPr fontId="3" type="noConversion"/>
  </si>
  <si>
    <t>처리전</t>
    <phoneticPr fontId="3" type="noConversion"/>
  </si>
  <si>
    <t>5. 용수 사용량 현황</t>
    <phoneticPr fontId="3" type="noConversion"/>
  </si>
  <si>
    <t>5-1. 수 계 별  현 황</t>
    <phoneticPr fontId="3" type="noConversion"/>
  </si>
  <si>
    <t>(단위 : 개, m3/일, kg/일)</t>
    <phoneticPr fontId="3" type="noConversion"/>
  </si>
  <si>
    <t>업소수</t>
    <phoneticPr fontId="3" type="noConversion"/>
  </si>
  <si>
    <t>용수공급원</t>
    <phoneticPr fontId="3" type="noConversion"/>
  </si>
  <si>
    <t>용수용도</t>
    <phoneticPr fontId="3" type="noConversion"/>
  </si>
  <si>
    <t>공업용수공급현황</t>
    <phoneticPr fontId="3" type="noConversion"/>
  </si>
  <si>
    <t>공업용수배출현황</t>
    <phoneticPr fontId="3" type="noConversion"/>
  </si>
  <si>
    <t>폐수
방류량</t>
    <phoneticPr fontId="3" type="noConversion"/>
  </si>
  <si>
    <t>상수도</t>
    <phoneticPr fontId="3" type="noConversion"/>
  </si>
  <si>
    <t>지하수</t>
    <phoneticPr fontId="3" type="noConversion"/>
  </si>
  <si>
    <t>하천수</t>
    <phoneticPr fontId="3" type="noConversion"/>
  </si>
  <si>
    <t>해수</t>
    <phoneticPr fontId="3" type="noConversion"/>
  </si>
  <si>
    <t>재이용수</t>
    <phoneticPr fontId="3" type="noConversion"/>
  </si>
  <si>
    <t>공업용수</t>
    <phoneticPr fontId="3" type="noConversion"/>
  </si>
  <si>
    <t>생활용수</t>
    <phoneticPr fontId="3" type="noConversion"/>
  </si>
  <si>
    <t>원료,보
일러용수</t>
    <phoneticPr fontId="3" type="noConversion"/>
  </si>
  <si>
    <t>공정용수</t>
    <phoneticPr fontId="3" type="noConversion"/>
  </si>
  <si>
    <t>희석수</t>
    <phoneticPr fontId="3" type="noConversion"/>
  </si>
  <si>
    <t>냉각, 
기타수</t>
    <phoneticPr fontId="3" type="noConversion"/>
  </si>
  <si>
    <t>제품, 
증발량</t>
    <phoneticPr fontId="3" type="noConversion"/>
  </si>
  <si>
    <t>순수
냉각수</t>
    <phoneticPr fontId="3" type="noConversion"/>
  </si>
  <si>
    <t>폐수
발생량</t>
    <phoneticPr fontId="3" type="noConversion"/>
  </si>
  <si>
    <t>처리후</t>
    <phoneticPr fontId="3" type="noConversion"/>
  </si>
  <si>
    <t>원료, 보
일러용수</t>
    <phoneticPr fontId="3" type="noConversion"/>
  </si>
  <si>
    <t>구  분(한국표준산업분류 중분류 기준)</t>
    <phoneticPr fontId="3" type="noConversion"/>
  </si>
  <si>
    <t>금속광업</t>
  </si>
  <si>
    <t>비금속광물광업;연료용 제외</t>
  </si>
  <si>
    <t>식료품 제조업</t>
  </si>
  <si>
    <t>음료 제조업</t>
  </si>
  <si>
    <t>담배 제조업</t>
  </si>
  <si>
    <t>섬유제품 제조업; 의복 제외</t>
  </si>
  <si>
    <t>의복, 의복액세서리 및 모피제품 제조업</t>
  </si>
  <si>
    <t>목재 및 나무제품 제조업;가구제외</t>
  </si>
  <si>
    <t>펄프, 종이 및 종이제품 제조업</t>
  </si>
  <si>
    <t>코크스, 연탄 및 석유정제품 제조업</t>
  </si>
  <si>
    <t>의료용 물질 및 의약품 제조업</t>
  </si>
  <si>
    <t>고무제품 및 플라스틱제품 제조업</t>
  </si>
  <si>
    <t>비금속광물제품 제조업</t>
  </si>
  <si>
    <t>1차 금속 제조업</t>
  </si>
  <si>
    <t>금속가공제품 제조업; 기계 및 가구 제외</t>
  </si>
  <si>
    <t>전자부품, 컴퓨터, 영상, 음향 및 통신장비 제조업</t>
  </si>
  <si>
    <t>전기장비 제조업</t>
  </si>
  <si>
    <t>전기, 가스, 증기 및 공기조절 공급업</t>
  </si>
  <si>
    <t>수도사업</t>
  </si>
  <si>
    <t>폐기물 수집운반, 처리 및 원료재생업</t>
  </si>
  <si>
    <t>보건업</t>
  </si>
  <si>
    <t>기타 개인 서비스업</t>
  </si>
  <si>
    <t>산업시설의 정수시설</t>
  </si>
  <si>
    <t>산업시설의 폐가스ㆍ분진, 세정ㆍ응축시설</t>
  </si>
  <si>
    <t>운수장비 수선 및 세차 또는 세척시설</t>
  </si>
  <si>
    <t>이화학 시험시설</t>
  </si>
  <si>
    <t>제1호부터 제81호까지의 분류에 속하지 아니하는 시설</t>
  </si>
  <si>
    <t>석탄, 원유 및 천연가스 광업</t>
  </si>
  <si>
    <t>07</t>
    <phoneticPr fontId="3" type="noConversion"/>
  </si>
  <si>
    <t>가죽, 가방 및 신발 제조업</t>
  </si>
  <si>
    <t>업소수</t>
    <phoneticPr fontId="3" type="noConversion"/>
  </si>
  <si>
    <t>5-2. 행정구역(시도)별 현황</t>
    <phoneticPr fontId="3" type="noConversion"/>
  </si>
  <si>
    <t>총합계</t>
  </si>
  <si>
    <t>세종특별자치시</t>
  </si>
  <si>
    <t>인쇄 및 기록매체 복제업</t>
  </si>
  <si>
    <t>화학물질 및 화학제품 제조업; 의약품 제외</t>
  </si>
  <si>
    <t>가구제조업</t>
  </si>
  <si>
    <t>도매 및 상품중개업</t>
  </si>
  <si>
    <t>계</t>
    <phoneticPr fontId="3" type="noConversion"/>
  </si>
  <si>
    <t>05</t>
    <phoneticPr fontId="3" type="noConversion"/>
  </si>
  <si>
    <t>06</t>
    <phoneticPr fontId="3" type="noConversion"/>
  </si>
  <si>
    <t>공통시설</t>
    <phoneticPr fontId="3" type="noConversion"/>
  </si>
  <si>
    <t>발생</t>
    <phoneticPr fontId="3" type="noConversion"/>
  </si>
  <si>
    <t>방류</t>
    <phoneticPr fontId="3" type="noConversion"/>
  </si>
  <si>
    <t>유기물질 부하량</t>
    <phoneticPr fontId="3" type="noConversion"/>
  </si>
  <si>
    <t>폐수 방류량</t>
  </si>
  <si>
    <t>유기물질 부하량</t>
    <phoneticPr fontId="3" type="noConversion"/>
  </si>
  <si>
    <t>폐수 방류량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</si>
</sst>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;[Red]#,##0"/>
    <numFmt numFmtId="177" formatCode="#,##0_);[Red]\(#,##0\)"/>
    <numFmt numFmtId="178" formatCode="#,##0_ "/>
  </numFmts>
  <fonts count="27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2"/>
      <name val="Arial Narrow"/>
      <family val="2"/>
    </font>
    <font>
      <sz val="11"/>
      <name val="Arial Narrow"/>
      <family val="2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1"/>
      <color rgb="FF00B0F0"/>
      <name val="돋움"/>
      <family val="3"/>
      <charset val="129"/>
    </font>
    <font>
      <sz val="11"/>
      <color rgb="FF0070C0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2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26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7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31" borderId="2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6" borderId="33" applyNumberFormat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distributed" vertical="center"/>
    </xf>
    <xf numFmtId="0" fontId="24" fillId="0" borderId="5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24" fillId="0" borderId="8" xfId="0" applyFont="1" applyBorder="1" applyAlignment="1">
      <alignment horizontal="distributed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49" fontId="0" fillId="0" borderId="12" xfId="0" applyNumberFormat="1" applyFont="1" applyBorder="1" applyAlignment="1">
      <alignment horizontal="distributed" vertical="center" shrinkToFit="1"/>
    </xf>
    <xf numFmtId="178" fontId="0" fillId="0" borderId="12" xfId="0" applyNumberFormat="1" applyFont="1" applyBorder="1" applyAlignment="1">
      <alignment horizontal="distributed" vertical="center" shrinkToFit="1"/>
    </xf>
    <xf numFmtId="178" fontId="0" fillId="0" borderId="12" xfId="0" applyNumberFormat="1" applyFont="1" applyBorder="1" applyAlignment="1">
      <alignment vertical="center" shrinkToFit="1"/>
    </xf>
    <xf numFmtId="176" fontId="25" fillId="0" borderId="1" xfId="32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26" fillId="0" borderId="1" xfId="32" applyNumberFormat="1" applyFont="1" applyBorder="1" applyAlignment="1">
      <alignment vertical="center"/>
    </xf>
    <xf numFmtId="176" fontId="26" fillId="0" borderId="2" xfId="32" applyNumberFormat="1" applyFont="1" applyBorder="1" applyAlignment="1">
      <alignment vertical="center"/>
    </xf>
    <xf numFmtId="176" fontId="26" fillId="0" borderId="6" xfId="32" applyNumberFormat="1" applyFont="1" applyBorder="1" applyAlignment="1">
      <alignment vertical="center"/>
    </xf>
    <xf numFmtId="176" fontId="26" fillId="0" borderId="7" xfId="32" applyNumberFormat="1" applyFont="1" applyBorder="1" applyAlignment="1">
      <alignment vertical="center"/>
    </xf>
    <xf numFmtId="177" fontId="26" fillId="0" borderId="6" xfId="32" applyNumberFormat="1" applyFont="1" applyBorder="1" applyAlignment="1">
      <alignment vertical="center"/>
    </xf>
    <xf numFmtId="177" fontId="26" fillId="0" borderId="6" xfId="0" applyNumberFormat="1" applyFont="1" applyBorder="1" applyAlignment="1">
      <alignment vertical="center"/>
    </xf>
    <xf numFmtId="176" fontId="26" fillId="0" borderId="9" xfId="32" applyNumberFormat="1" applyFont="1" applyBorder="1" applyAlignment="1">
      <alignment vertical="center"/>
    </xf>
    <xf numFmtId="176" fontId="26" fillId="0" borderId="10" xfId="32" applyNumberFormat="1" applyFont="1" applyBorder="1" applyAlignment="1">
      <alignment vertical="center"/>
    </xf>
    <xf numFmtId="176" fontId="26" fillId="0" borderId="3" xfId="32" applyNumberFormat="1" applyFont="1" applyBorder="1" applyAlignment="1">
      <alignment vertical="center"/>
    </xf>
    <xf numFmtId="177" fontId="26" fillId="0" borderId="1" xfId="32" applyNumberFormat="1" applyFont="1" applyBorder="1" applyAlignment="1">
      <alignment vertical="center"/>
    </xf>
    <xf numFmtId="176" fontId="26" fillId="0" borderId="6" xfId="0" applyNumberFormat="1" applyFont="1" applyBorder="1" applyAlignment="1">
      <alignment vertical="center"/>
    </xf>
    <xf numFmtId="177" fontId="26" fillId="0" borderId="9" xfId="32" applyNumberFormat="1" applyFont="1" applyBorder="1" applyAlignment="1">
      <alignment vertical="center"/>
    </xf>
    <xf numFmtId="177" fontId="26" fillId="0" borderId="11" xfId="32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8" fontId="0" fillId="0" borderId="1" xfId="0" applyNumberFormat="1" applyFont="1" applyBorder="1" applyAlignment="1">
      <alignment vertical="center" shrinkToFit="1"/>
    </xf>
    <xf numFmtId="176" fontId="25" fillId="0" borderId="3" xfId="32" applyNumberFormat="1" applyFont="1" applyBorder="1" applyAlignment="1">
      <alignment vertical="center"/>
    </xf>
    <xf numFmtId="178" fontId="0" fillId="0" borderId="36" xfId="0" applyNumberFormat="1" applyFont="1" applyBorder="1" applyAlignment="1">
      <alignment vertical="center" shrinkToFit="1"/>
    </xf>
    <xf numFmtId="178" fontId="0" fillId="0" borderId="37" xfId="0" applyNumberFormat="1" applyFont="1" applyBorder="1" applyAlignment="1">
      <alignment vertical="center" shrinkToFit="1"/>
    </xf>
    <xf numFmtId="176" fontId="25" fillId="0" borderId="37" xfId="32" applyNumberFormat="1" applyFont="1" applyBorder="1" applyAlignment="1">
      <alignment vertical="center"/>
    </xf>
    <xf numFmtId="178" fontId="0" fillId="0" borderId="38" xfId="0" applyNumberFormat="1" applyFont="1" applyBorder="1" applyAlignment="1">
      <alignment vertical="center" shrinkToFit="1"/>
    </xf>
    <xf numFmtId="176" fontId="25" fillId="0" borderId="9" xfId="32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distributed" vertical="center" shrinkToFit="1"/>
    </xf>
    <xf numFmtId="178" fontId="0" fillId="0" borderId="1" xfId="0" applyNumberFormat="1" applyFont="1" applyBorder="1" applyAlignment="1">
      <alignment horizontal="distributed" vertical="center" shrinkToFit="1"/>
    </xf>
    <xf numFmtId="176" fontId="25" fillId="0" borderId="39" xfId="32" applyNumberFormat="1" applyFont="1" applyBorder="1" applyAlignment="1">
      <alignment vertical="center"/>
    </xf>
    <xf numFmtId="176" fontId="4" fillId="0" borderId="42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8" fontId="0" fillId="0" borderId="24" xfId="0" applyNumberFormat="1" applyFont="1" applyBorder="1" applyAlignment="1">
      <alignment horizontal="center" vertical="center" shrinkToFit="1"/>
    </xf>
    <xf numFmtId="178" fontId="0" fillId="0" borderId="2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4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연결된 셀" xfId="33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36"/>
  <sheetViews>
    <sheetView view="pageBreakPreview" zoomScale="85" zoomScaleNormal="85" zoomScaleSheetLayoutView="85" workbookViewId="0">
      <selection activeCell="B1" sqref="B1"/>
    </sheetView>
  </sheetViews>
  <sheetFormatPr defaultRowHeight="16.5"/>
  <cols>
    <col min="1" max="1" width="4" customWidth="1"/>
    <col min="2" max="2" width="12" customWidth="1"/>
    <col min="3" max="3" width="9.25" bestFit="1" customWidth="1"/>
    <col min="4" max="4" width="12.625" customWidth="1"/>
    <col min="5" max="5" width="12.5" bestFit="1" customWidth="1"/>
    <col min="6" max="6" width="11.25" bestFit="1" customWidth="1"/>
    <col min="7" max="7" width="13.375" bestFit="1" customWidth="1"/>
    <col min="8" max="8" width="12.75" customWidth="1"/>
    <col min="9" max="9" width="11.25" bestFit="1" customWidth="1"/>
    <col min="10" max="10" width="12.125" customWidth="1"/>
    <col min="11" max="11" width="13.5" customWidth="1"/>
    <col min="12" max="12" width="11.25" bestFit="1" customWidth="1"/>
    <col min="13" max="13" width="12" customWidth="1"/>
    <col min="14" max="14" width="13.375" customWidth="1"/>
    <col min="15" max="15" width="12.625" bestFit="1" customWidth="1"/>
    <col min="16" max="16" width="13.75" customWidth="1"/>
    <col min="17" max="17" width="9.375" bestFit="1" customWidth="1"/>
    <col min="18" max="18" width="13" customWidth="1"/>
    <col min="19" max="19" width="12.25" customWidth="1"/>
    <col min="20" max="20" width="13.375" bestFit="1" customWidth="1"/>
    <col min="21" max="21" width="12" customWidth="1"/>
    <col min="22" max="22" width="11.375" bestFit="1" customWidth="1"/>
    <col min="23" max="24" width="12.125" bestFit="1" customWidth="1"/>
    <col min="25" max="25" width="11.875" bestFit="1" customWidth="1"/>
  </cols>
  <sheetData>
    <row r="1" spans="2:25">
      <c r="B1" s="2" t="s">
        <v>51</v>
      </c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>
      <c r="B2" s="2" t="s">
        <v>52</v>
      </c>
      <c r="C2" s="4"/>
      <c r="D2" s="4"/>
      <c r="E2" s="4"/>
      <c r="F2" s="4"/>
      <c r="G2" s="4"/>
      <c r="H2" s="3"/>
      <c r="I2" s="3"/>
      <c r="J2" s="3"/>
      <c r="K2" s="3"/>
      <c r="L2" s="3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ht="17.25" thickBot="1">
      <c r="B4" s="6" t="s">
        <v>53</v>
      </c>
      <c r="C4" s="7"/>
      <c r="D4" s="7"/>
      <c r="E4" s="7"/>
      <c r="F4" s="7"/>
      <c r="G4" s="7"/>
      <c r="H4" s="7"/>
      <c r="I4" s="7"/>
      <c r="J4" s="7"/>
      <c r="K4" s="7"/>
      <c r="L4" s="7"/>
      <c r="M4" s="6" t="s">
        <v>53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ht="16.5" customHeight="1">
      <c r="B5" s="67" t="s">
        <v>48</v>
      </c>
      <c r="C5" s="69" t="s">
        <v>54</v>
      </c>
      <c r="D5" s="65" t="s">
        <v>55</v>
      </c>
      <c r="E5" s="65"/>
      <c r="F5" s="65"/>
      <c r="G5" s="65"/>
      <c r="H5" s="65"/>
      <c r="I5" s="65"/>
      <c r="J5" s="71" t="s">
        <v>56</v>
      </c>
      <c r="K5" s="65"/>
      <c r="L5" s="65"/>
      <c r="M5" s="67" t="s">
        <v>48</v>
      </c>
      <c r="N5" s="65" t="s">
        <v>57</v>
      </c>
      <c r="O5" s="65"/>
      <c r="P5" s="65"/>
      <c r="Q5" s="65"/>
      <c r="R5" s="66"/>
      <c r="S5" s="72" t="s">
        <v>58</v>
      </c>
      <c r="T5" s="73"/>
      <c r="U5" s="73"/>
      <c r="V5" s="73"/>
      <c r="W5" s="74" t="s">
        <v>122</v>
      </c>
      <c r="X5" s="65" t="s">
        <v>121</v>
      </c>
      <c r="Y5" s="66"/>
    </row>
    <row r="6" spans="2:25" ht="27">
      <c r="B6" s="68"/>
      <c r="C6" s="70"/>
      <c r="D6" s="9" t="s">
        <v>49</v>
      </c>
      <c r="E6" s="9" t="s">
        <v>60</v>
      </c>
      <c r="F6" s="9" t="s">
        <v>61</v>
      </c>
      <c r="G6" s="9" t="s">
        <v>62</v>
      </c>
      <c r="H6" s="9" t="s">
        <v>63</v>
      </c>
      <c r="I6" s="9" t="s">
        <v>64</v>
      </c>
      <c r="J6" s="10" t="s">
        <v>49</v>
      </c>
      <c r="K6" s="9" t="s">
        <v>65</v>
      </c>
      <c r="L6" s="9" t="s">
        <v>66</v>
      </c>
      <c r="M6" s="68"/>
      <c r="N6" s="9" t="s">
        <v>49</v>
      </c>
      <c r="O6" s="11" t="s">
        <v>67</v>
      </c>
      <c r="P6" s="9" t="s">
        <v>68</v>
      </c>
      <c r="Q6" s="9" t="s">
        <v>69</v>
      </c>
      <c r="R6" s="12" t="s">
        <v>70</v>
      </c>
      <c r="S6" s="9" t="s">
        <v>49</v>
      </c>
      <c r="T6" s="11" t="s">
        <v>71</v>
      </c>
      <c r="U6" s="11" t="s">
        <v>72</v>
      </c>
      <c r="V6" s="64" t="s">
        <v>73</v>
      </c>
      <c r="W6" s="75"/>
      <c r="X6" s="27" t="s">
        <v>50</v>
      </c>
      <c r="Y6" s="13" t="s">
        <v>74</v>
      </c>
    </row>
    <row r="7" spans="2:25">
      <c r="B7" s="14" t="s">
        <v>109</v>
      </c>
      <c r="C7" s="40">
        <v>50965</v>
      </c>
      <c r="D7" s="40">
        <v>135935550.62480637</v>
      </c>
      <c r="E7" s="40">
        <v>6571976.4128431492</v>
      </c>
      <c r="F7" s="40">
        <v>1106872.7401740912</v>
      </c>
      <c r="G7" s="40">
        <v>16265777.048153425</v>
      </c>
      <c r="H7" s="40">
        <v>110811214.36699997</v>
      </c>
      <c r="I7" s="40">
        <v>1178067.4786357251</v>
      </c>
      <c r="J7" s="41">
        <f>SUM(K7:L7)</f>
        <v>22526422.137773577</v>
      </c>
      <c r="K7" s="40">
        <v>19282864.229174994</v>
      </c>
      <c r="L7" s="40">
        <v>3243557.9085985846</v>
      </c>
      <c r="M7" s="29" t="s">
        <v>109</v>
      </c>
      <c r="N7" s="40">
        <v>132691385.76324338</v>
      </c>
      <c r="O7" s="40">
        <v>9733134.1078011394</v>
      </c>
      <c r="P7" s="40">
        <v>19282864.229174994</v>
      </c>
      <c r="Q7" s="40">
        <v>41981.279073333011</v>
      </c>
      <c r="R7" s="48">
        <v>103632599.06399383</v>
      </c>
      <c r="S7" s="40">
        <v>237278118.03313813</v>
      </c>
      <c r="T7" s="40">
        <v>130225683.4432614</v>
      </c>
      <c r="U7" s="40">
        <v>101963509.61899999</v>
      </c>
      <c r="V7" s="40">
        <v>5088924.9708767198</v>
      </c>
      <c r="W7" s="49">
        <v>3790329.5200880426</v>
      </c>
      <c r="X7" s="49">
        <v>2410753.8632541648</v>
      </c>
      <c r="Y7" s="49">
        <v>19838.93319405982</v>
      </c>
    </row>
    <row r="8" spans="2:25">
      <c r="B8" s="15" t="s">
        <v>1</v>
      </c>
      <c r="C8" s="42">
        <v>13709</v>
      </c>
      <c r="D8" s="42">
        <v>6443973.1830333713</v>
      </c>
      <c r="E8" s="42">
        <v>590823.27514167316</v>
      </c>
      <c r="F8" s="42">
        <v>183869.11870000081</v>
      </c>
      <c r="G8" s="42">
        <v>5578354.5557534238</v>
      </c>
      <c r="H8" s="42">
        <v>255.7</v>
      </c>
      <c r="I8" s="42">
        <v>90644.21343835615</v>
      </c>
      <c r="J8" s="43">
        <f>SUM(K8:L8)</f>
        <v>2899770.22213468</v>
      </c>
      <c r="K8" s="42">
        <v>2752447.8728277707</v>
      </c>
      <c r="L8" s="42">
        <v>147322.3493069094</v>
      </c>
      <c r="M8" s="30" t="s">
        <v>1</v>
      </c>
      <c r="N8" s="42">
        <v>6296064.5673236158</v>
      </c>
      <c r="O8" s="42">
        <v>2986932.6755315065</v>
      </c>
      <c r="P8" s="42">
        <v>2752447.8728277707</v>
      </c>
      <c r="Q8" s="42">
        <v>1296.7155999999998</v>
      </c>
      <c r="R8" s="42">
        <v>555432.80016438325</v>
      </c>
      <c r="S8" s="42">
        <v>6459013.9770108536</v>
      </c>
      <c r="T8" s="42">
        <v>5732091.2966433745</v>
      </c>
      <c r="U8" s="42">
        <v>17810.531999999999</v>
      </c>
      <c r="V8" s="42">
        <v>709112.14836747944</v>
      </c>
      <c r="W8" s="44">
        <v>564365.60031604953</v>
      </c>
      <c r="X8" s="44">
        <v>354632.51271282032</v>
      </c>
      <c r="Y8" s="44">
        <v>3243.2435839222767</v>
      </c>
    </row>
    <row r="9" spans="2:25">
      <c r="B9" s="15" t="s">
        <v>2</v>
      </c>
      <c r="C9" s="42">
        <v>9160</v>
      </c>
      <c r="D9" s="42">
        <v>3094078.1887528514</v>
      </c>
      <c r="E9" s="42">
        <v>645394.13650556142</v>
      </c>
      <c r="F9" s="42">
        <v>125876.13538061392</v>
      </c>
      <c r="G9" s="42">
        <v>2157557.889</v>
      </c>
      <c r="H9" s="42">
        <v>3.68</v>
      </c>
      <c r="I9" s="42">
        <v>165042.58786666693</v>
      </c>
      <c r="J9" s="43">
        <f t="shared" ref="J9:J36" si="0">SUM(K9:L9)</f>
        <v>1867400.0234469909</v>
      </c>
      <c r="K9" s="42">
        <v>1061913.3285369196</v>
      </c>
      <c r="L9" s="42">
        <v>805486.69491007132</v>
      </c>
      <c r="M9" s="30" t="s">
        <v>2</v>
      </c>
      <c r="N9" s="42">
        <v>2288080.8787811836</v>
      </c>
      <c r="O9" s="42">
        <v>1136067.6570000004</v>
      </c>
      <c r="P9" s="42">
        <v>1061913.3285369196</v>
      </c>
      <c r="Q9" s="42">
        <v>3735.3302000000003</v>
      </c>
      <c r="R9" s="42">
        <v>85397.74304425095</v>
      </c>
      <c r="S9" s="42">
        <v>3100457.8702392024</v>
      </c>
      <c r="T9" s="42">
        <v>2383460.3869374087</v>
      </c>
      <c r="U9" s="42">
        <v>11918.119999999997</v>
      </c>
      <c r="V9" s="42">
        <v>705079.36330179358</v>
      </c>
      <c r="W9" s="44">
        <v>541721.05739999958</v>
      </c>
      <c r="X9" s="44">
        <v>412728.84159585618</v>
      </c>
      <c r="Y9" s="44">
        <v>1928.6307283315239</v>
      </c>
    </row>
    <row r="10" spans="2:25">
      <c r="B10" s="15" t="s">
        <v>3</v>
      </c>
      <c r="C10" s="42">
        <v>4476</v>
      </c>
      <c r="D10" s="42">
        <v>1572373.700013774</v>
      </c>
      <c r="E10" s="42">
        <v>633883.4767335353</v>
      </c>
      <c r="F10" s="42">
        <v>91512.85199953962</v>
      </c>
      <c r="G10" s="42">
        <v>735788.73</v>
      </c>
      <c r="H10" s="42">
        <v>14.7</v>
      </c>
      <c r="I10" s="42">
        <v>111160.94128070207</v>
      </c>
      <c r="J10" s="43">
        <f t="shared" si="0"/>
        <v>792928.60854540183</v>
      </c>
      <c r="K10" s="42">
        <v>374739.66097719251</v>
      </c>
      <c r="L10" s="42">
        <v>418188.94756820938</v>
      </c>
      <c r="M10" s="30" t="s">
        <v>3</v>
      </c>
      <c r="N10" s="42">
        <v>1154184.7524455665</v>
      </c>
      <c r="O10" s="42">
        <v>710856.39095263171</v>
      </c>
      <c r="P10" s="42">
        <v>374739.66097719251</v>
      </c>
      <c r="Q10" s="42">
        <v>622.40374000000008</v>
      </c>
      <c r="R10" s="42">
        <v>67966.296775742652</v>
      </c>
      <c r="S10" s="42">
        <v>1564819.0775137765</v>
      </c>
      <c r="T10" s="42">
        <v>1156364.9593901541</v>
      </c>
      <c r="U10" s="42">
        <v>7309.07</v>
      </c>
      <c r="V10" s="42">
        <v>401145.04812362231</v>
      </c>
      <c r="W10" s="44">
        <v>294866.30570000003</v>
      </c>
      <c r="X10" s="44">
        <v>250979.87410642678</v>
      </c>
      <c r="Y10" s="44">
        <v>1423.3465246220153</v>
      </c>
    </row>
    <row r="11" spans="2:25">
      <c r="B11" s="15" t="s">
        <v>4</v>
      </c>
      <c r="C11" s="42">
        <v>1745</v>
      </c>
      <c r="D11" s="42">
        <v>2523266.9840000006</v>
      </c>
      <c r="E11" s="42">
        <v>65443.183999999914</v>
      </c>
      <c r="F11" s="42">
        <v>151756.21999999988</v>
      </c>
      <c r="G11" s="42">
        <v>2302029.25</v>
      </c>
      <c r="H11" s="42">
        <v>0</v>
      </c>
      <c r="I11" s="42">
        <v>4038.3299999999995</v>
      </c>
      <c r="J11" s="43">
        <f t="shared" si="0"/>
        <v>633170.62400000053</v>
      </c>
      <c r="K11" s="42">
        <v>580153.3830000005</v>
      </c>
      <c r="L11" s="42">
        <v>53017.240999999987</v>
      </c>
      <c r="M11" s="30" t="s">
        <v>4</v>
      </c>
      <c r="N11" s="42">
        <v>2470166.7430000002</v>
      </c>
      <c r="O11" s="42">
        <v>1868394.953</v>
      </c>
      <c r="P11" s="42">
        <v>580153.3830000005</v>
      </c>
      <c r="Q11" s="42">
        <v>87.016999999999996</v>
      </c>
      <c r="R11" s="42">
        <v>21614.390000000003</v>
      </c>
      <c r="S11" s="42">
        <v>2523186.4978000005</v>
      </c>
      <c r="T11" s="42">
        <v>2444020.3970000008</v>
      </c>
      <c r="U11" s="42">
        <v>2049.15</v>
      </c>
      <c r="V11" s="42">
        <v>77116.950799999977</v>
      </c>
      <c r="W11" s="44">
        <v>61380.626446991409</v>
      </c>
      <c r="X11" s="44">
        <v>30862.399301099962</v>
      </c>
      <c r="Y11" s="44">
        <v>305.88105324882241</v>
      </c>
    </row>
    <row r="12" spans="2:25">
      <c r="B12" s="15" t="s">
        <v>5</v>
      </c>
      <c r="C12" s="42">
        <v>469</v>
      </c>
      <c r="D12" s="42">
        <v>81304.324999999997</v>
      </c>
      <c r="E12" s="42">
        <v>14465.950000000004</v>
      </c>
      <c r="F12" s="42">
        <v>10621.835000000003</v>
      </c>
      <c r="G12" s="42">
        <v>48351.5</v>
      </c>
      <c r="H12" s="42">
        <v>0</v>
      </c>
      <c r="I12" s="42">
        <v>7865.04</v>
      </c>
      <c r="J12" s="43">
        <f t="shared" si="0"/>
        <v>54024.139999999992</v>
      </c>
      <c r="K12" s="42">
        <v>24995.690999999992</v>
      </c>
      <c r="L12" s="42">
        <v>29028.449000000001</v>
      </c>
      <c r="M12" s="30" t="s">
        <v>5</v>
      </c>
      <c r="N12" s="42">
        <v>52275.875999999982</v>
      </c>
      <c r="O12" s="42">
        <v>24994.43</v>
      </c>
      <c r="P12" s="42">
        <v>24995.690999999992</v>
      </c>
      <c r="Q12" s="42">
        <v>26</v>
      </c>
      <c r="R12" s="42">
        <v>2259.7550000000001</v>
      </c>
      <c r="S12" s="42">
        <v>81212.384999999995</v>
      </c>
      <c r="T12" s="42">
        <v>58638.898999999998</v>
      </c>
      <c r="U12" s="42">
        <v>18.059999999999999</v>
      </c>
      <c r="V12" s="42">
        <v>22555.425999999996</v>
      </c>
      <c r="W12" s="44">
        <v>13910.517000000003</v>
      </c>
      <c r="X12" s="44">
        <v>7151.2224938000109</v>
      </c>
      <c r="Y12" s="44">
        <v>121.1205873962294</v>
      </c>
    </row>
    <row r="13" spans="2:25">
      <c r="B13" s="15" t="s">
        <v>6</v>
      </c>
      <c r="C13" s="42">
        <v>1277</v>
      </c>
      <c r="D13" s="42">
        <v>620394.43859999953</v>
      </c>
      <c r="E13" s="42">
        <v>129847.49360000006</v>
      </c>
      <c r="F13" s="42">
        <v>18042.118000000006</v>
      </c>
      <c r="G13" s="42">
        <v>456859.45</v>
      </c>
      <c r="H13" s="42">
        <v>55</v>
      </c>
      <c r="I13" s="42">
        <v>15590.377000000006</v>
      </c>
      <c r="J13" s="43">
        <f t="shared" si="0"/>
        <v>561047.58270000014</v>
      </c>
      <c r="K13" s="42">
        <v>113840.33070000001</v>
      </c>
      <c r="L13" s="42">
        <v>447207.25200000009</v>
      </c>
      <c r="M13" s="30" t="s">
        <v>6</v>
      </c>
      <c r="N13" s="42">
        <v>173187.18660000022</v>
      </c>
      <c r="O13" s="42">
        <v>43539.754000000001</v>
      </c>
      <c r="P13" s="42">
        <v>113840.33070000001</v>
      </c>
      <c r="Q13" s="42">
        <v>1315.53</v>
      </c>
      <c r="R13" s="42">
        <v>14491.571900000001</v>
      </c>
      <c r="S13" s="42">
        <v>615188.16520000016</v>
      </c>
      <c r="T13" s="42">
        <v>463623.79199999996</v>
      </c>
      <c r="U13" s="42">
        <v>584.42000000000007</v>
      </c>
      <c r="V13" s="42">
        <v>150979.95320000028</v>
      </c>
      <c r="W13" s="44">
        <v>129328.34900000002</v>
      </c>
      <c r="X13" s="44">
        <v>150758.58661569981</v>
      </c>
      <c r="Y13" s="44">
        <v>1373.057987899168</v>
      </c>
    </row>
    <row r="14" spans="2:25">
      <c r="B14" s="15" t="s">
        <v>7</v>
      </c>
      <c r="C14" s="42">
        <v>3091</v>
      </c>
      <c r="D14" s="42">
        <v>1569194.5878000015</v>
      </c>
      <c r="E14" s="42">
        <v>381548.29069999995</v>
      </c>
      <c r="F14" s="42">
        <v>71209.482099999979</v>
      </c>
      <c r="G14" s="42">
        <v>996687.39000000025</v>
      </c>
      <c r="H14" s="42">
        <v>5646</v>
      </c>
      <c r="I14" s="42">
        <v>114103.425</v>
      </c>
      <c r="J14" s="43">
        <f t="shared" si="0"/>
        <v>594669.51519999979</v>
      </c>
      <c r="K14" s="42">
        <v>496680.37039999978</v>
      </c>
      <c r="L14" s="42">
        <v>97989.14479999998</v>
      </c>
      <c r="M14" s="30" t="s">
        <v>7</v>
      </c>
      <c r="N14" s="42">
        <v>1471188.9360000021</v>
      </c>
      <c r="O14" s="42">
        <v>952016.90890000074</v>
      </c>
      <c r="P14" s="42">
        <v>496680.37039999978</v>
      </c>
      <c r="Q14" s="42">
        <v>182.66299999999995</v>
      </c>
      <c r="R14" s="42">
        <v>22314.293699999995</v>
      </c>
      <c r="S14" s="42">
        <v>1570187.8317999986</v>
      </c>
      <c r="T14" s="42">
        <v>1171320.1491999985</v>
      </c>
      <c r="U14" s="42">
        <v>3478.7780000000002</v>
      </c>
      <c r="V14" s="42">
        <v>395388.9046000003</v>
      </c>
      <c r="W14" s="44">
        <v>326492.16509999958</v>
      </c>
      <c r="X14" s="44">
        <v>223512.1163124794</v>
      </c>
      <c r="Y14" s="44">
        <v>1490.5826606287962</v>
      </c>
    </row>
    <row r="15" spans="2:25">
      <c r="B15" s="15" t="s">
        <v>8</v>
      </c>
      <c r="C15" s="42">
        <v>712</v>
      </c>
      <c r="D15" s="42">
        <v>1133498.4399999997</v>
      </c>
      <c r="E15" s="42">
        <v>612258.18499999982</v>
      </c>
      <c r="F15" s="42">
        <v>118499.45599999999</v>
      </c>
      <c r="G15" s="42">
        <v>353463.78</v>
      </c>
      <c r="H15" s="42">
        <v>300</v>
      </c>
      <c r="I15" s="42">
        <v>48977.01999999999</v>
      </c>
      <c r="J15" s="43">
        <f t="shared" si="0"/>
        <v>1099547.0390000003</v>
      </c>
      <c r="K15" s="42">
        <v>1077690.7680000004</v>
      </c>
      <c r="L15" s="42">
        <v>21856.271000000001</v>
      </c>
      <c r="M15" s="30" t="s">
        <v>8</v>
      </c>
      <c r="N15" s="42">
        <v>1111642.169</v>
      </c>
      <c r="O15" s="42">
        <v>7898.9810000000007</v>
      </c>
      <c r="P15" s="42">
        <v>1077690.7680000004</v>
      </c>
      <c r="Q15" s="42">
        <v>4662.55</v>
      </c>
      <c r="R15" s="42">
        <v>21389.869999999988</v>
      </c>
      <c r="S15" s="42">
        <v>1125287.96</v>
      </c>
      <c r="T15" s="42">
        <v>856054.51605000009</v>
      </c>
      <c r="U15" s="42">
        <v>573.42999999999995</v>
      </c>
      <c r="V15" s="42">
        <v>268660.01394999988</v>
      </c>
      <c r="W15" s="44">
        <v>213882.99500000017</v>
      </c>
      <c r="X15" s="44">
        <v>153078.08714159994</v>
      </c>
      <c r="Y15" s="44">
        <v>1314.3227715003279</v>
      </c>
    </row>
    <row r="16" spans="2:25">
      <c r="B16" s="15" t="s">
        <v>9</v>
      </c>
      <c r="C16" s="42">
        <v>296</v>
      </c>
      <c r="D16" s="42">
        <v>148652.47334999999</v>
      </c>
      <c r="E16" s="42">
        <v>13297.003350000003</v>
      </c>
      <c r="F16" s="42">
        <v>5983.0199999999986</v>
      </c>
      <c r="G16" s="42">
        <v>120730.98000000001</v>
      </c>
      <c r="H16" s="42">
        <v>62.5</v>
      </c>
      <c r="I16" s="42">
        <v>8578.9699999999993</v>
      </c>
      <c r="J16" s="43">
        <f t="shared" si="0"/>
        <v>87620.170349999986</v>
      </c>
      <c r="K16" s="42">
        <v>86577.473999999987</v>
      </c>
      <c r="L16" s="42">
        <v>1042.6963500000002</v>
      </c>
      <c r="M16" s="30" t="s">
        <v>9</v>
      </c>
      <c r="N16" s="42">
        <v>147609.777</v>
      </c>
      <c r="O16" s="42">
        <v>60431.103000000003</v>
      </c>
      <c r="P16" s="42">
        <v>86577.473999999987</v>
      </c>
      <c r="Q16" s="42">
        <v>6.53</v>
      </c>
      <c r="R16" s="42">
        <v>594.67000000000007</v>
      </c>
      <c r="S16" s="42">
        <v>148460.37999999998</v>
      </c>
      <c r="T16" s="42">
        <v>126690.89</v>
      </c>
      <c r="U16" s="42">
        <v>2909.18</v>
      </c>
      <c r="V16" s="42">
        <v>18860.309999999994</v>
      </c>
      <c r="W16" s="44">
        <v>19113.46</v>
      </c>
      <c r="X16" s="44">
        <v>22950.699178999999</v>
      </c>
      <c r="Y16" s="44">
        <v>181.66503768995418</v>
      </c>
    </row>
    <row r="17" spans="2:25">
      <c r="B17" s="15" t="s">
        <v>10</v>
      </c>
      <c r="C17" s="42">
        <v>499</v>
      </c>
      <c r="D17" s="42">
        <v>268570.54619999998</v>
      </c>
      <c r="E17" s="42">
        <v>82229.17819999998</v>
      </c>
      <c r="F17" s="42">
        <v>7540.3480000000009</v>
      </c>
      <c r="G17" s="42">
        <v>174698.15</v>
      </c>
      <c r="H17" s="42">
        <v>0</v>
      </c>
      <c r="I17" s="42">
        <v>4102.8700000000008</v>
      </c>
      <c r="J17" s="43">
        <f t="shared" si="0"/>
        <v>95519.984199999977</v>
      </c>
      <c r="K17" s="42">
        <v>82259.489199999982</v>
      </c>
      <c r="L17" s="42">
        <v>13260.495000000001</v>
      </c>
      <c r="M17" s="30" t="s">
        <v>10</v>
      </c>
      <c r="N17" s="42">
        <v>255307.05120000019</v>
      </c>
      <c r="O17" s="42">
        <v>147140.28</v>
      </c>
      <c r="P17" s="42">
        <v>82259.489199999982</v>
      </c>
      <c r="Q17" s="42">
        <v>279.76</v>
      </c>
      <c r="R17" s="42">
        <v>25627.522000000004</v>
      </c>
      <c r="S17" s="42">
        <v>273614.30619999993</v>
      </c>
      <c r="T17" s="42">
        <v>189243.21899999995</v>
      </c>
      <c r="U17" s="42">
        <v>5167.7200000000012</v>
      </c>
      <c r="V17" s="42">
        <v>79203.367199999993</v>
      </c>
      <c r="W17" s="44">
        <v>69071.167999999976</v>
      </c>
      <c r="X17" s="44">
        <v>23822.342721700006</v>
      </c>
      <c r="Y17" s="44">
        <v>342.47839115972602</v>
      </c>
    </row>
    <row r="18" spans="2:25">
      <c r="B18" s="15" t="s">
        <v>11</v>
      </c>
      <c r="C18" s="42">
        <v>591</v>
      </c>
      <c r="D18" s="42">
        <v>450929.43499999982</v>
      </c>
      <c r="E18" s="42">
        <v>52277.799999999996</v>
      </c>
      <c r="F18" s="42">
        <v>13178.419999999995</v>
      </c>
      <c r="G18" s="42">
        <v>240749.9</v>
      </c>
      <c r="H18" s="42">
        <v>190</v>
      </c>
      <c r="I18" s="42">
        <v>144533.315</v>
      </c>
      <c r="J18" s="43">
        <f t="shared" si="0"/>
        <v>68776.035999999978</v>
      </c>
      <c r="K18" s="42">
        <v>50981.024999999994</v>
      </c>
      <c r="L18" s="42">
        <v>17795.01099999998</v>
      </c>
      <c r="M18" s="30" t="s">
        <v>11</v>
      </c>
      <c r="N18" s="42">
        <v>433134.42399999965</v>
      </c>
      <c r="O18" s="42">
        <v>215411.52799999999</v>
      </c>
      <c r="P18" s="42">
        <v>50981.024999999994</v>
      </c>
      <c r="Q18" s="42">
        <v>153.17000000000002</v>
      </c>
      <c r="R18" s="42">
        <v>166588.70100000003</v>
      </c>
      <c r="S18" s="42">
        <v>319797.77500000002</v>
      </c>
      <c r="T18" s="42">
        <v>252990.55399999997</v>
      </c>
      <c r="U18" s="42">
        <v>541</v>
      </c>
      <c r="V18" s="42">
        <v>66266.221000000034</v>
      </c>
      <c r="W18" s="44">
        <v>50952.659999999996</v>
      </c>
      <c r="X18" s="44">
        <v>4414.7504270000099</v>
      </c>
      <c r="Y18" s="44">
        <v>424.18414595479334</v>
      </c>
    </row>
    <row r="19" spans="2:25">
      <c r="B19" s="15" t="s">
        <v>12</v>
      </c>
      <c r="C19" s="42">
        <v>78</v>
      </c>
      <c r="D19" s="42">
        <v>54663.600000000006</v>
      </c>
      <c r="E19" s="42">
        <v>2035.3999999999996</v>
      </c>
      <c r="F19" s="42">
        <v>7669.4</v>
      </c>
      <c r="G19" s="42">
        <v>42769.8</v>
      </c>
      <c r="H19" s="42">
        <v>1.5</v>
      </c>
      <c r="I19" s="42">
        <v>1587.5</v>
      </c>
      <c r="J19" s="43">
        <f t="shared" si="0"/>
        <v>35058.080000000009</v>
      </c>
      <c r="K19" s="42">
        <v>34323.380000000012</v>
      </c>
      <c r="L19" s="42">
        <v>734.7</v>
      </c>
      <c r="M19" s="30" t="s">
        <v>12</v>
      </c>
      <c r="N19" s="42">
        <v>54378.9</v>
      </c>
      <c r="O19" s="42">
        <v>12112.5</v>
      </c>
      <c r="P19" s="42">
        <v>34323.380000000012</v>
      </c>
      <c r="Q19" s="42">
        <v>0</v>
      </c>
      <c r="R19" s="42">
        <v>7943.02</v>
      </c>
      <c r="S19" s="42">
        <v>55113.599999999991</v>
      </c>
      <c r="T19" s="42">
        <v>30549.7</v>
      </c>
      <c r="U19" s="42">
        <v>0</v>
      </c>
      <c r="V19" s="42">
        <v>24563.899999999994</v>
      </c>
      <c r="W19" s="44">
        <v>21897.5</v>
      </c>
      <c r="X19" s="44">
        <v>813.24409000000003</v>
      </c>
      <c r="Y19" s="44">
        <v>109.93109361643832</v>
      </c>
    </row>
    <row r="20" spans="2:25">
      <c r="B20" s="15" t="s">
        <v>13</v>
      </c>
      <c r="C20" s="42">
        <v>155</v>
      </c>
      <c r="D20" s="42">
        <v>6946.1800000000012</v>
      </c>
      <c r="E20" s="42">
        <v>2000.13</v>
      </c>
      <c r="F20" s="42">
        <v>2697.0499999999997</v>
      </c>
      <c r="G20" s="42">
        <v>2249</v>
      </c>
      <c r="H20" s="42">
        <v>0</v>
      </c>
      <c r="I20" s="42">
        <v>0</v>
      </c>
      <c r="J20" s="43">
        <f t="shared" si="0"/>
        <v>5080.9800000000005</v>
      </c>
      <c r="K20" s="42">
        <v>4704.38</v>
      </c>
      <c r="L20" s="42">
        <v>376.59999999999997</v>
      </c>
      <c r="M20" s="30" t="s">
        <v>13</v>
      </c>
      <c r="N20" s="42">
        <v>6569.5800000000017</v>
      </c>
      <c r="O20" s="42">
        <v>286</v>
      </c>
      <c r="P20" s="42">
        <v>4704.38</v>
      </c>
      <c r="Q20" s="42">
        <v>1200.2</v>
      </c>
      <c r="R20" s="42">
        <v>379</v>
      </c>
      <c r="S20" s="42">
        <v>7008.6799999999985</v>
      </c>
      <c r="T20" s="42">
        <v>2843.1</v>
      </c>
      <c r="U20" s="42">
        <v>62.5</v>
      </c>
      <c r="V20" s="42">
        <v>4103.079999999999</v>
      </c>
      <c r="W20" s="44">
        <v>4030.8399999999992</v>
      </c>
      <c r="X20" s="44">
        <v>1064.666099999999</v>
      </c>
      <c r="Y20" s="44">
        <v>35.204845939726091</v>
      </c>
    </row>
    <row r="21" spans="2:25">
      <c r="B21" s="15" t="s">
        <v>14</v>
      </c>
      <c r="C21" s="42">
        <v>39</v>
      </c>
      <c r="D21" s="42">
        <v>29761.870000000003</v>
      </c>
      <c r="E21" s="42">
        <v>3786.12</v>
      </c>
      <c r="F21" s="42">
        <v>25781.489999999998</v>
      </c>
      <c r="G21" s="42">
        <v>89</v>
      </c>
      <c r="H21" s="42">
        <v>0</v>
      </c>
      <c r="I21" s="42">
        <v>105.26</v>
      </c>
      <c r="J21" s="43">
        <f t="shared" si="0"/>
        <v>29510.260000000002</v>
      </c>
      <c r="K21" s="42">
        <v>29442.81</v>
      </c>
      <c r="L21" s="42">
        <v>67.45</v>
      </c>
      <c r="M21" s="30" t="s">
        <v>14</v>
      </c>
      <c r="N21" s="42">
        <v>29694.420000000002</v>
      </c>
      <c r="O21" s="42">
        <v>151.35000000000002</v>
      </c>
      <c r="P21" s="42">
        <v>29442.81</v>
      </c>
      <c r="Q21" s="42">
        <v>0</v>
      </c>
      <c r="R21" s="42">
        <v>100.26</v>
      </c>
      <c r="S21" s="42">
        <v>29761.870000000003</v>
      </c>
      <c r="T21" s="42">
        <v>27166.29</v>
      </c>
      <c r="U21" s="42">
        <v>0</v>
      </c>
      <c r="V21" s="42">
        <v>2595.58</v>
      </c>
      <c r="W21" s="44">
        <v>2566.63</v>
      </c>
      <c r="X21" s="44">
        <v>3266.7316200000009</v>
      </c>
      <c r="Y21" s="44">
        <v>22.091901999999997</v>
      </c>
    </row>
    <row r="22" spans="2:25">
      <c r="B22" s="15" t="s">
        <v>15</v>
      </c>
      <c r="C22" s="42">
        <v>17</v>
      </c>
      <c r="D22" s="42">
        <v>1308.0999999999997</v>
      </c>
      <c r="E22" s="42">
        <v>148.69999999999999</v>
      </c>
      <c r="F22" s="42">
        <v>934.4</v>
      </c>
      <c r="G22" s="42">
        <v>0</v>
      </c>
      <c r="H22" s="42">
        <v>200</v>
      </c>
      <c r="I22" s="42">
        <v>25</v>
      </c>
      <c r="J22" s="43">
        <f t="shared" si="0"/>
        <v>766.00000000000011</v>
      </c>
      <c r="K22" s="42">
        <v>747.90000000000009</v>
      </c>
      <c r="L22" s="42">
        <v>18.100000000000001</v>
      </c>
      <c r="M22" s="30" t="s">
        <v>15</v>
      </c>
      <c r="N22" s="42">
        <v>1289.9999999999998</v>
      </c>
      <c r="O22" s="42">
        <v>506.1</v>
      </c>
      <c r="P22" s="42">
        <v>747.90000000000009</v>
      </c>
      <c r="Q22" s="42">
        <v>0</v>
      </c>
      <c r="R22" s="42">
        <v>36</v>
      </c>
      <c r="S22" s="42">
        <v>1308.0999999999999</v>
      </c>
      <c r="T22" s="42">
        <v>52.2</v>
      </c>
      <c r="U22" s="42">
        <v>0</v>
      </c>
      <c r="V22" s="42">
        <v>1255.8999999999999</v>
      </c>
      <c r="W22" s="44">
        <v>1191.8</v>
      </c>
      <c r="X22" s="44">
        <v>1275.8606000000004</v>
      </c>
      <c r="Y22" s="44">
        <v>14.48888328767123</v>
      </c>
    </row>
    <row r="23" spans="2:25">
      <c r="B23" s="15" t="s">
        <v>16</v>
      </c>
      <c r="C23" s="42">
        <v>37</v>
      </c>
      <c r="D23" s="42">
        <v>5647.74</v>
      </c>
      <c r="E23" s="42">
        <v>36.5</v>
      </c>
      <c r="F23" s="42">
        <v>3610.24</v>
      </c>
      <c r="G23" s="42">
        <v>1600</v>
      </c>
      <c r="H23" s="42">
        <v>0</v>
      </c>
      <c r="I23" s="42">
        <v>401</v>
      </c>
      <c r="J23" s="43">
        <f t="shared" si="0"/>
        <v>5646.74</v>
      </c>
      <c r="K23" s="42">
        <v>5646.74</v>
      </c>
      <c r="L23" s="42">
        <v>0</v>
      </c>
      <c r="M23" s="30" t="s">
        <v>16</v>
      </c>
      <c r="N23" s="42">
        <v>5647.74</v>
      </c>
      <c r="O23" s="42">
        <v>1</v>
      </c>
      <c r="P23" s="42">
        <v>5646.74</v>
      </c>
      <c r="Q23" s="42">
        <v>0</v>
      </c>
      <c r="R23" s="42">
        <v>0</v>
      </c>
      <c r="S23" s="42">
        <v>5647.74</v>
      </c>
      <c r="T23" s="42">
        <v>582.91000000000008</v>
      </c>
      <c r="U23" s="42">
        <v>0</v>
      </c>
      <c r="V23" s="42">
        <v>5064.83</v>
      </c>
      <c r="W23" s="44">
        <v>4654.8300000000008</v>
      </c>
      <c r="X23" s="44">
        <v>1271.195248</v>
      </c>
      <c r="Y23" s="44">
        <v>31.563566375342475</v>
      </c>
    </row>
    <row r="24" spans="2:25">
      <c r="B24" s="15" t="s">
        <v>17</v>
      </c>
      <c r="C24" s="42">
        <v>10</v>
      </c>
      <c r="D24" s="42">
        <v>253.9</v>
      </c>
      <c r="E24" s="42">
        <v>60.2</v>
      </c>
      <c r="F24" s="42">
        <v>193.70000000000002</v>
      </c>
      <c r="G24" s="42">
        <v>0</v>
      </c>
      <c r="H24" s="42">
        <v>0</v>
      </c>
      <c r="I24" s="42">
        <v>0</v>
      </c>
      <c r="J24" s="43">
        <f t="shared" si="0"/>
        <v>253.9</v>
      </c>
      <c r="K24" s="42">
        <v>253.9</v>
      </c>
      <c r="L24" s="42">
        <v>0</v>
      </c>
      <c r="M24" s="30" t="s">
        <v>17</v>
      </c>
      <c r="N24" s="42">
        <v>253.9</v>
      </c>
      <c r="O24" s="42">
        <v>0</v>
      </c>
      <c r="P24" s="42">
        <v>253.9</v>
      </c>
      <c r="Q24" s="42">
        <v>0</v>
      </c>
      <c r="R24" s="42">
        <v>0</v>
      </c>
      <c r="S24" s="42">
        <v>253.9</v>
      </c>
      <c r="T24" s="42">
        <v>0</v>
      </c>
      <c r="U24" s="42">
        <v>0</v>
      </c>
      <c r="V24" s="42">
        <v>253.9</v>
      </c>
      <c r="W24" s="44">
        <v>239.2</v>
      </c>
      <c r="X24" s="44">
        <v>260.005</v>
      </c>
      <c r="Y24" s="44">
        <v>3.2497281095890411</v>
      </c>
    </row>
    <row r="25" spans="2:25">
      <c r="B25" s="15" t="s">
        <v>18</v>
      </c>
      <c r="C25" s="42">
        <v>7</v>
      </c>
      <c r="D25" s="42">
        <v>112.11</v>
      </c>
      <c r="E25" s="42">
        <v>7.01</v>
      </c>
      <c r="F25" s="42">
        <v>35.1</v>
      </c>
      <c r="G25" s="42">
        <v>0</v>
      </c>
      <c r="H25" s="42">
        <v>0</v>
      </c>
      <c r="I25" s="42">
        <v>70</v>
      </c>
      <c r="J25" s="43">
        <f t="shared" si="0"/>
        <v>104.11</v>
      </c>
      <c r="K25" s="42">
        <v>89.01</v>
      </c>
      <c r="L25" s="42">
        <v>15.1</v>
      </c>
      <c r="M25" s="30" t="s">
        <v>18</v>
      </c>
      <c r="N25" s="42">
        <v>97.01</v>
      </c>
      <c r="O25" s="42">
        <v>8</v>
      </c>
      <c r="P25" s="42">
        <v>89.01</v>
      </c>
      <c r="Q25" s="42">
        <v>0</v>
      </c>
      <c r="R25" s="42">
        <v>0</v>
      </c>
      <c r="S25" s="42">
        <v>112.11</v>
      </c>
      <c r="T25" s="42">
        <v>0</v>
      </c>
      <c r="U25" s="42">
        <v>0</v>
      </c>
      <c r="V25" s="42">
        <v>112.11</v>
      </c>
      <c r="W25" s="44">
        <v>30.110000000000003</v>
      </c>
      <c r="X25" s="44">
        <v>5.80457</v>
      </c>
      <c r="Y25" s="44">
        <v>0.62004000000000004</v>
      </c>
    </row>
    <row r="26" spans="2:25">
      <c r="B26" s="15" t="s">
        <v>19</v>
      </c>
      <c r="C26" s="42">
        <v>3</v>
      </c>
      <c r="D26" s="42">
        <v>64.8</v>
      </c>
      <c r="E26" s="42">
        <v>2.8</v>
      </c>
      <c r="F26" s="42">
        <v>62</v>
      </c>
      <c r="G26" s="42">
        <v>0</v>
      </c>
      <c r="H26" s="42">
        <v>0</v>
      </c>
      <c r="I26" s="42">
        <v>0</v>
      </c>
      <c r="J26" s="43">
        <f t="shared" si="0"/>
        <v>64.8</v>
      </c>
      <c r="K26" s="42">
        <v>64.8</v>
      </c>
      <c r="L26" s="42">
        <v>0</v>
      </c>
      <c r="M26" s="30" t="s">
        <v>19</v>
      </c>
      <c r="N26" s="42">
        <v>64.8</v>
      </c>
      <c r="O26" s="42">
        <v>0</v>
      </c>
      <c r="P26" s="42">
        <v>64.8</v>
      </c>
      <c r="Q26" s="42">
        <v>0</v>
      </c>
      <c r="R26" s="42">
        <v>0</v>
      </c>
      <c r="S26" s="42">
        <v>64.8</v>
      </c>
      <c r="T26" s="42">
        <v>0.3</v>
      </c>
      <c r="U26" s="42">
        <v>0</v>
      </c>
      <c r="V26" s="42">
        <v>64.5</v>
      </c>
      <c r="W26" s="44">
        <v>2.5</v>
      </c>
      <c r="X26" s="44">
        <v>0.62450000000000006</v>
      </c>
      <c r="Y26" s="44">
        <v>2.75E-2</v>
      </c>
    </row>
    <row r="27" spans="2:25">
      <c r="B27" s="15" t="s">
        <v>20</v>
      </c>
      <c r="C27" s="42">
        <v>308</v>
      </c>
      <c r="D27" s="42">
        <v>279945.4353863002</v>
      </c>
      <c r="E27" s="42">
        <v>3108.0433863000003</v>
      </c>
      <c r="F27" s="42">
        <v>12320.199999999999</v>
      </c>
      <c r="G27" s="42">
        <v>238264.11</v>
      </c>
      <c r="H27" s="42">
        <v>0</v>
      </c>
      <c r="I27" s="42">
        <v>26253.082000000002</v>
      </c>
      <c r="J27" s="43">
        <f t="shared" si="0"/>
        <v>42244.081386300008</v>
      </c>
      <c r="K27" s="42">
        <v>38196.47600000001</v>
      </c>
      <c r="L27" s="42">
        <v>4047.6053862999997</v>
      </c>
      <c r="M27" s="30" t="s">
        <v>20</v>
      </c>
      <c r="N27" s="42">
        <v>275762.82999999996</v>
      </c>
      <c r="O27" s="42">
        <v>232956.60999999996</v>
      </c>
      <c r="P27" s="42">
        <v>38196.47600000001</v>
      </c>
      <c r="Q27" s="42">
        <v>1.72</v>
      </c>
      <c r="R27" s="42">
        <v>4608.0240000000003</v>
      </c>
      <c r="S27" s="42">
        <v>280363.96100000007</v>
      </c>
      <c r="T27" s="42">
        <v>241573.79700000005</v>
      </c>
      <c r="U27" s="42">
        <v>1115</v>
      </c>
      <c r="V27" s="42">
        <v>37675.164000000004</v>
      </c>
      <c r="W27" s="44">
        <v>11964.140999999998</v>
      </c>
      <c r="X27" s="44">
        <v>22016.914257999972</v>
      </c>
      <c r="Y27" s="44">
        <v>34.307750901369872</v>
      </c>
    </row>
    <row r="28" spans="2:25">
      <c r="B28" s="16" t="s">
        <v>21</v>
      </c>
      <c r="C28" s="42">
        <v>61</v>
      </c>
      <c r="D28" s="42">
        <v>823.3</v>
      </c>
      <c r="E28" s="42">
        <v>385.56</v>
      </c>
      <c r="F28" s="42">
        <v>427.54</v>
      </c>
      <c r="G28" s="42">
        <v>0</v>
      </c>
      <c r="H28" s="42">
        <v>0</v>
      </c>
      <c r="I28" s="42">
        <v>10.199999999999999</v>
      </c>
      <c r="J28" s="43">
        <f t="shared" si="0"/>
        <v>629.9</v>
      </c>
      <c r="K28" s="42">
        <v>423.5</v>
      </c>
      <c r="L28" s="42">
        <v>206.4</v>
      </c>
      <c r="M28" s="31" t="s">
        <v>21</v>
      </c>
      <c r="N28" s="42">
        <v>616.90000000000009</v>
      </c>
      <c r="O28" s="42">
        <v>191.9</v>
      </c>
      <c r="P28" s="42">
        <v>423.5</v>
      </c>
      <c r="Q28" s="42">
        <v>0</v>
      </c>
      <c r="R28" s="42">
        <v>1.5</v>
      </c>
      <c r="S28" s="42">
        <v>823.30000000000007</v>
      </c>
      <c r="T28" s="42">
        <v>206.4</v>
      </c>
      <c r="U28" s="42">
        <v>0</v>
      </c>
      <c r="V28" s="42">
        <v>616.90000000000009</v>
      </c>
      <c r="W28" s="44">
        <v>583.51</v>
      </c>
      <c r="X28" s="44">
        <v>211.08127999999996</v>
      </c>
      <c r="Y28" s="44">
        <v>16.183003728767119</v>
      </c>
    </row>
    <row r="29" spans="2:25">
      <c r="B29" s="16" t="s">
        <v>22</v>
      </c>
      <c r="C29" s="42">
        <v>175</v>
      </c>
      <c r="D29" s="42">
        <v>2640.6</v>
      </c>
      <c r="E29" s="42">
        <v>1159.3700000000001</v>
      </c>
      <c r="F29" s="42">
        <v>1199.2299999999998</v>
      </c>
      <c r="G29" s="42">
        <v>0</v>
      </c>
      <c r="H29" s="42">
        <v>0</v>
      </c>
      <c r="I29" s="42">
        <v>282</v>
      </c>
      <c r="J29" s="43">
        <f t="shared" si="0"/>
        <v>2175.0499999999997</v>
      </c>
      <c r="K29" s="42">
        <v>1962.3999999999999</v>
      </c>
      <c r="L29" s="42">
        <v>212.64999999999995</v>
      </c>
      <c r="M29" s="31" t="s">
        <v>22</v>
      </c>
      <c r="N29" s="42">
        <v>2427.9500000000007</v>
      </c>
      <c r="O29" s="42">
        <v>279</v>
      </c>
      <c r="P29" s="42">
        <v>1962.3999999999999</v>
      </c>
      <c r="Q29" s="42">
        <v>8.5500000000000007</v>
      </c>
      <c r="R29" s="42">
        <v>178</v>
      </c>
      <c r="S29" s="42">
        <v>2629.5999999999995</v>
      </c>
      <c r="T29" s="42">
        <v>510.05</v>
      </c>
      <c r="U29" s="42">
        <v>3</v>
      </c>
      <c r="V29" s="42">
        <v>2116.5499999999997</v>
      </c>
      <c r="W29" s="44">
        <v>1802.3200000000002</v>
      </c>
      <c r="X29" s="44">
        <v>519.59884799999986</v>
      </c>
      <c r="Y29" s="44">
        <v>10.204860450549448</v>
      </c>
    </row>
    <row r="30" spans="2:25">
      <c r="B30" s="16" t="s">
        <v>23</v>
      </c>
      <c r="C30" s="42">
        <v>14</v>
      </c>
      <c r="D30" s="42">
        <v>2988.2</v>
      </c>
      <c r="E30" s="42">
        <v>302.2</v>
      </c>
      <c r="F30" s="42">
        <v>96</v>
      </c>
      <c r="G30" s="42">
        <v>0</v>
      </c>
      <c r="H30" s="42">
        <v>0</v>
      </c>
      <c r="I30" s="42">
        <v>2590</v>
      </c>
      <c r="J30" s="43">
        <f t="shared" si="0"/>
        <v>2968.2</v>
      </c>
      <c r="K30" s="42">
        <v>2795.2599999999998</v>
      </c>
      <c r="L30" s="42">
        <v>172.94</v>
      </c>
      <c r="M30" s="31" t="s">
        <v>23</v>
      </c>
      <c r="N30" s="42">
        <v>2815.2599999999998</v>
      </c>
      <c r="O30" s="42">
        <v>20</v>
      </c>
      <c r="P30" s="42">
        <v>2795.2599999999998</v>
      </c>
      <c r="Q30" s="42">
        <v>0</v>
      </c>
      <c r="R30" s="42">
        <v>0</v>
      </c>
      <c r="S30" s="42">
        <v>2988.2</v>
      </c>
      <c r="T30" s="42">
        <v>182.94</v>
      </c>
      <c r="U30" s="42">
        <v>0</v>
      </c>
      <c r="V30" s="42">
        <v>2805.2599999999998</v>
      </c>
      <c r="W30" s="44">
        <v>2765.2</v>
      </c>
      <c r="X30" s="44">
        <v>77.952939999999998</v>
      </c>
      <c r="Y30" s="44">
        <v>12.952789560439596</v>
      </c>
    </row>
    <row r="31" spans="2:25">
      <c r="B31" s="15" t="s">
        <v>24</v>
      </c>
      <c r="C31" s="44">
        <v>73</v>
      </c>
      <c r="D31" s="44">
        <v>211812.49500000002</v>
      </c>
      <c r="E31" s="44">
        <v>18.329999999999998</v>
      </c>
      <c r="F31" s="44">
        <v>960.33500000000004</v>
      </c>
      <c r="G31" s="44">
        <v>209656</v>
      </c>
      <c r="H31" s="44">
        <v>0</v>
      </c>
      <c r="I31" s="44">
        <v>1177.8300000000002</v>
      </c>
      <c r="J31" s="43">
        <f t="shared" si="0"/>
        <v>211805.29500000001</v>
      </c>
      <c r="K31" s="44">
        <v>211740.01500000001</v>
      </c>
      <c r="L31" s="44">
        <v>65.28</v>
      </c>
      <c r="M31" s="30" t="s">
        <v>24</v>
      </c>
      <c r="N31" s="42">
        <v>211747.21500000003</v>
      </c>
      <c r="O31" s="44">
        <v>0</v>
      </c>
      <c r="P31" s="44">
        <v>211740.01500000001</v>
      </c>
      <c r="Q31" s="44">
        <v>0</v>
      </c>
      <c r="R31" s="42">
        <v>7.2</v>
      </c>
      <c r="S31" s="42">
        <v>211874.48499999999</v>
      </c>
      <c r="T31" s="42">
        <v>206113.25</v>
      </c>
      <c r="U31" s="42">
        <v>62</v>
      </c>
      <c r="V31" s="42">
        <v>5699.2349999999997</v>
      </c>
      <c r="W31" s="44">
        <v>1559.92</v>
      </c>
      <c r="X31" s="44">
        <v>50.292231499999978</v>
      </c>
      <c r="Y31" s="44">
        <v>10.326232999999993</v>
      </c>
    </row>
    <row r="32" spans="2:25">
      <c r="B32" s="15" t="s">
        <v>25</v>
      </c>
      <c r="C32" s="45">
        <v>37</v>
      </c>
      <c r="D32" s="45">
        <v>1781.2</v>
      </c>
      <c r="E32" s="45">
        <v>1436.85</v>
      </c>
      <c r="F32" s="45">
        <v>315.97000000000003</v>
      </c>
      <c r="G32" s="45">
        <v>1.64</v>
      </c>
      <c r="H32" s="45">
        <v>0</v>
      </c>
      <c r="I32" s="45">
        <v>26.740000000000002</v>
      </c>
      <c r="J32" s="43">
        <f t="shared" si="0"/>
        <v>1756.1999999999998</v>
      </c>
      <c r="K32" s="45">
        <v>477.14</v>
      </c>
      <c r="L32" s="45">
        <v>1279.06</v>
      </c>
      <c r="M32" s="30" t="s">
        <v>25</v>
      </c>
      <c r="N32" s="42">
        <v>502.14</v>
      </c>
      <c r="O32" s="45">
        <v>25</v>
      </c>
      <c r="P32" s="45">
        <v>477.14</v>
      </c>
      <c r="Q32" s="45">
        <v>0</v>
      </c>
      <c r="R32" s="42">
        <v>0</v>
      </c>
      <c r="S32" s="42">
        <v>1781.2</v>
      </c>
      <c r="T32" s="50">
        <v>113.16000000000001</v>
      </c>
      <c r="U32" s="50">
        <v>0</v>
      </c>
      <c r="V32" s="50">
        <v>1668.04</v>
      </c>
      <c r="W32" s="45">
        <v>318.56</v>
      </c>
      <c r="X32" s="45">
        <v>402.81383600000004</v>
      </c>
      <c r="Y32" s="44">
        <v>9.7927720000000029</v>
      </c>
    </row>
    <row r="33" spans="2:25">
      <c r="B33" s="15" t="s">
        <v>26</v>
      </c>
      <c r="C33" s="45">
        <v>9</v>
      </c>
      <c r="D33" s="45">
        <v>229.16</v>
      </c>
      <c r="E33" s="45">
        <v>134.12</v>
      </c>
      <c r="F33" s="45">
        <v>72.25</v>
      </c>
      <c r="G33" s="45">
        <v>0</v>
      </c>
      <c r="H33" s="45">
        <v>0</v>
      </c>
      <c r="I33" s="45">
        <v>22.79</v>
      </c>
      <c r="J33" s="43">
        <f t="shared" si="0"/>
        <v>227.56</v>
      </c>
      <c r="K33" s="45">
        <v>142.51999999999998</v>
      </c>
      <c r="L33" s="45">
        <v>85.04</v>
      </c>
      <c r="M33" s="30" t="s">
        <v>26</v>
      </c>
      <c r="N33" s="42">
        <v>144.12</v>
      </c>
      <c r="O33" s="45">
        <v>0.6</v>
      </c>
      <c r="P33" s="45">
        <v>142.51999999999998</v>
      </c>
      <c r="Q33" s="45">
        <v>0</v>
      </c>
      <c r="R33" s="42">
        <v>1</v>
      </c>
      <c r="S33" s="42">
        <v>229.16</v>
      </c>
      <c r="T33" s="50">
        <v>46.91</v>
      </c>
      <c r="U33" s="50">
        <v>0</v>
      </c>
      <c r="V33" s="50">
        <v>182.25</v>
      </c>
      <c r="W33" s="45">
        <v>143.34</v>
      </c>
      <c r="X33" s="45">
        <v>12146.394420000001</v>
      </c>
      <c r="Y33" s="44">
        <v>0.26623068493150692</v>
      </c>
    </row>
    <row r="34" spans="2:25">
      <c r="B34" s="15" t="s">
        <v>27</v>
      </c>
      <c r="C34" s="42">
        <v>1108</v>
      </c>
      <c r="D34" s="42">
        <v>58256759.436999984</v>
      </c>
      <c r="E34" s="42">
        <v>819189.17400000046</v>
      </c>
      <c r="F34" s="42">
        <v>55042.680000000022</v>
      </c>
      <c r="G34" s="42">
        <v>540278.4</v>
      </c>
      <c r="H34" s="42">
        <v>56787431.902999982</v>
      </c>
      <c r="I34" s="42">
        <v>54817.279999999977</v>
      </c>
      <c r="J34" s="43">
        <f t="shared" si="0"/>
        <v>785018.89800000098</v>
      </c>
      <c r="K34" s="42">
        <v>673398.95260000031</v>
      </c>
      <c r="L34" s="42">
        <v>111619.94540000065</v>
      </c>
      <c r="M34" s="30" t="s">
        <v>27</v>
      </c>
      <c r="N34" s="42">
        <v>58145139.481599957</v>
      </c>
      <c r="O34" s="42">
        <v>553349.14000000013</v>
      </c>
      <c r="P34" s="42">
        <v>673398.95260000031</v>
      </c>
      <c r="Q34" s="42">
        <v>1614.8</v>
      </c>
      <c r="R34" s="42">
        <v>56916776.588999994</v>
      </c>
      <c r="S34" s="42">
        <v>114648755.23099996</v>
      </c>
      <c r="T34" s="42">
        <v>57362064.882099971</v>
      </c>
      <c r="U34" s="42">
        <v>56645856.60399998</v>
      </c>
      <c r="V34" s="42">
        <v>640833.74490000005</v>
      </c>
      <c r="W34" s="44">
        <v>516875.15699999983</v>
      </c>
      <c r="X34" s="44">
        <v>157655.73098744004</v>
      </c>
      <c r="Y34" s="44">
        <v>1993.6432293024329</v>
      </c>
    </row>
    <row r="35" spans="2:25">
      <c r="B35" s="15" t="s">
        <v>28</v>
      </c>
      <c r="C35" s="42">
        <v>8291</v>
      </c>
      <c r="D35" s="42">
        <v>41559843.341357037</v>
      </c>
      <c r="E35" s="42">
        <v>1657058.8964269606</v>
      </c>
      <c r="F35" s="42">
        <v>151441.25313000008</v>
      </c>
      <c r="G35" s="42">
        <v>1152330.3839999998</v>
      </c>
      <c r="H35" s="42">
        <v>38310946.303999998</v>
      </c>
      <c r="I35" s="42">
        <v>287267.01480000006</v>
      </c>
      <c r="J35" s="43">
        <f t="shared" si="0"/>
        <v>11888706.783490596</v>
      </c>
      <c r="K35" s="42">
        <v>11129388.851858621</v>
      </c>
      <c r="L35" s="42">
        <v>759317.93163197534</v>
      </c>
      <c r="M35" s="30" t="s">
        <v>28</v>
      </c>
      <c r="N35" s="42">
        <v>40800258.855225116</v>
      </c>
      <c r="O35" s="42">
        <v>304949.26633300004</v>
      </c>
      <c r="P35" s="42">
        <v>11129388.851858621</v>
      </c>
      <c r="Q35" s="42">
        <v>20661.226033333016</v>
      </c>
      <c r="R35" s="42">
        <v>29345285.451000005</v>
      </c>
      <c r="S35" s="42">
        <v>70930455.218260139</v>
      </c>
      <c r="T35" s="42">
        <v>40442446.771578543</v>
      </c>
      <c r="U35" s="42">
        <v>29554406.060000002</v>
      </c>
      <c r="V35" s="42">
        <v>933602.38668158732</v>
      </c>
      <c r="W35" s="44">
        <v>603878.35467529378</v>
      </c>
      <c r="X35" s="44">
        <v>373603.14232648781</v>
      </c>
      <c r="Y35" s="44">
        <v>3712.6013182595939</v>
      </c>
    </row>
    <row r="36" spans="2:25" ht="17.25" thickBot="1">
      <c r="B36" s="17" t="s">
        <v>29</v>
      </c>
      <c r="C36" s="46">
        <v>4518</v>
      </c>
      <c r="D36" s="46">
        <v>17613732.854313049</v>
      </c>
      <c r="E36" s="46">
        <v>859639.03579911916</v>
      </c>
      <c r="F36" s="46">
        <v>45924.896863936978</v>
      </c>
      <c r="G36" s="46">
        <v>913267.1394000001</v>
      </c>
      <c r="H36" s="46">
        <v>15706107.080000002</v>
      </c>
      <c r="I36" s="46">
        <v>88794.692249999993</v>
      </c>
      <c r="J36" s="43">
        <f t="shared" si="0"/>
        <v>759931.35431960551</v>
      </c>
      <c r="K36" s="46">
        <v>446786.80007448711</v>
      </c>
      <c r="L36" s="46">
        <v>313144.5542451184</v>
      </c>
      <c r="M36" s="32" t="s">
        <v>29</v>
      </c>
      <c r="N36" s="42">
        <v>17301132.300067928</v>
      </c>
      <c r="O36" s="46">
        <v>474612.98008399986</v>
      </c>
      <c r="P36" s="46">
        <v>446786.80007448711</v>
      </c>
      <c r="Q36" s="46">
        <v>6127.1135000000013</v>
      </c>
      <c r="R36" s="46">
        <v>16373605.406409457</v>
      </c>
      <c r="S36" s="46">
        <v>33317720.65211419</v>
      </c>
      <c r="T36" s="46">
        <v>17076731.72336195</v>
      </c>
      <c r="U36" s="46">
        <v>15709644.995000001</v>
      </c>
      <c r="V36" s="46">
        <v>531343.933752237</v>
      </c>
      <c r="W36" s="51">
        <v>330740.70344970917</v>
      </c>
      <c r="X36" s="51">
        <v>201220.37779125472</v>
      </c>
      <c r="Y36" s="52">
        <v>1672.9639744893354</v>
      </c>
    </row>
  </sheetData>
  <mergeCells count="9">
    <mergeCell ref="X5:Y5"/>
    <mergeCell ref="B5:B6"/>
    <mergeCell ref="C5:C6"/>
    <mergeCell ref="D5:I5"/>
    <mergeCell ref="J5:L5"/>
    <mergeCell ref="N5:R5"/>
    <mergeCell ref="M5:M6"/>
    <mergeCell ref="S5:V5"/>
    <mergeCell ref="W5:W6"/>
  </mergeCells>
  <phoneticPr fontId="1" type="noConversion"/>
  <pageMargins left="0.75" right="0.75" top="1" bottom="1" header="0.5" footer="0.5"/>
  <pageSetup paperSize="9" scale="83" orientation="portrait" r:id="rId1"/>
  <colBreaks count="3" manualBreakCount="3">
    <brk id="7" max="1048575" man="1"/>
    <brk id="12" max="1048575" man="1"/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Y23"/>
  <sheetViews>
    <sheetView view="pageBreakPreview" topLeftCell="H1" zoomScale="85" zoomScaleNormal="85" zoomScaleSheetLayoutView="85" workbookViewId="0">
      <selection activeCell="S6" sqref="S6"/>
    </sheetView>
  </sheetViews>
  <sheetFormatPr defaultRowHeight="16.5"/>
  <cols>
    <col min="1" max="1" width="2.5" style="1" customWidth="1"/>
    <col min="2" max="2" width="14.25" style="18" customWidth="1"/>
    <col min="3" max="3" width="8.375" style="20" bestFit="1" customWidth="1"/>
    <col min="4" max="4" width="13.75" style="20" bestFit="1" customWidth="1"/>
    <col min="5" max="5" width="12.5" style="20" bestFit="1" customWidth="1"/>
    <col min="6" max="6" width="12.25" style="20" bestFit="1" customWidth="1"/>
    <col min="7" max="7" width="13.625" style="20" bestFit="1" customWidth="1"/>
    <col min="8" max="8" width="13.75" style="20" bestFit="1" customWidth="1"/>
    <col min="9" max="9" width="11.25" style="20" bestFit="1" customWidth="1"/>
    <col min="10" max="11" width="13.75" style="20" bestFit="1" customWidth="1"/>
    <col min="12" max="12" width="11.25" style="20" bestFit="1" customWidth="1"/>
    <col min="13" max="13" width="14.25" style="18" customWidth="1"/>
    <col min="14" max="14" width="13.75" style="20" bestFit="1" customWidth="1"/>
    <col min="15" max="15" width="12.5" style="20" customWidth="1"/>
    <col min="16" max="16" width="12.5" style="20" bestFit="1" customWidth="1"/>
    <col min="17" max="17" width="9.375" style="20" bestFit="1" customWidth="1"/>
    <col min="18" max="19" width="13.75" style="20" bestFit="1" customWidth="1"/>
    <col min="20" max="20" width="12.375" style="20" customWidth="1"/>
    <col min="21" max="21" width="13.75" style="20" bestFit="1" customWidth="1"/>
    <col min="22" max="23" width="11.125" style="20" bestFit="1" customWidth="1"/>
    <col min="24" max="25" width="11.125" style="20" customWidth="1"/>
    <col min="26" max="16384" width="9" style="1"/>
  </cols>
  <sheetData>
    <row r="1" spans="2:25">
      <c r="B1" s="2" t="s">
        <v>108</v>
      </c>
      <c r="C1" s="19"/>
      <c r="D1" s="19"/>
      <c r="E1" s="19"/>
      <c r="F1" s="19"/>
      <c r="G1" s="19"/>
      <c r="M1" s="2"/>
    </row>
    <row r="2" spans="2:25">
      <c r="B2" s="21"/>
      <c r="M2" s="21"/>
    </row>
    <row r="3" spans="2:25" s="5" customFormat="1" ht="14.25" thickBot="1">
      <c r="B3" s="6" t="s">
        <v>53</v>
      </c>
      <c r="M3" s="6" t="s">
        <v>53</v>
      </c>
    </row>
    <row r="4" spans="2:25" s="8" customFormat="1" ht="42" customHeight="1">
      <c r="B4" s="67" t="s">
        <v>48</v>
      </c>
      <c r="C4" s="79" t="s">
        <v>54</v>
      </c>
      <c r="D4" s="81" t="s">
        <v>55</v>
      </c>
      <c r="E4" s="81"/>
      <c r="F4" s="81"/>
      <c r="G4" s="81"/>
      <c r="H4" s="81"/>
      <c r="I4" s="81"/>
      <c r="J4" s="81" t="s">
        <v>56</v>
      </c>
      <c r="K4" s="81"/>
      <c r="L4" s="81"/>
      <c r="M4" s="67" t="s">
        <v>48</v>
      </c>
      <c r="N4" s="82" t="s">
        <v>57</v>
      </c>
      <c r="O4" s="81"/>
      <c r="P4" s="81"/>
      <c r="Q4" s="81"/>
      <c r="R4" s="81"/>
      <c r="S4" s="76" t="s">
        <v>58</v>
      </c>
      <c r="T4" s="77"/>
      <c r="U4" s="77"/>
      <c r="V4" s="77"/>
      <c r="W4" s="78"/>
      <c r="X4" s="65" t="s">
        <v>123</v>
      </c>
      <c r="Y4" s="66"/>
    </row>
    <row r="5" spans="2:25" s="8" customFormat="1" ht="42" customHeight="1">
      <c r="B5" s="68"/>
      <c r="C5" s="80"/>
      <c r="D5" s="22" t="s">
        <v>49</v>
      </c>
      <c r="E5" s="22" t="s">
        <v>60</v>
      </c>
      <c r="F5" s="22" t="s">
        <v>61</v>
      </c>
      <c r="G5" s="22" t="s">
        <v>62</v>
      </c>
      <c r="H5" s="22" t="s">
        <v>63</v>
      </c>
      <c r="I5" s="22" t="s">
        <v>64</v>
      </c>
      <c r="J5" s="22" t="s">
        <v>49</v>
      </c>
      <c r="K5" s="22" t="s">
        <v>65</v>
      </c>
      <c r="L5" s="22" t="s">
        <v>66</v>
      </c>
      <c r="M5" s="68"/>
      <c r="N5" s="23" t="s">
        <v>49</v>
      </c>
      <c r="O5" s="24" t="s">
        <v>75</v>
      </c>
      <c r="P5" s="28" t="s">
        <v>68</v>
      </c>
      <c r="Q5" s="28" t="s">
        <v>69</v>
      </c>
      <c r="R5" s="24" t="s">
        <v>70</v>
      </c>
      <c r="S5" s="28" t="s">
        <v>49</v>
      </c>
      <c r="T5" s="24" t="s">
        <v>71</v>
      </c>
      <c r="U5" s="24" t="s">
        <v>72</v>
      </c>
      <c r="V5" s="24" t="s">
        <v>73</v>
      </c>
      <c r="W5" s="53" t="s">
        <v>124</v>
      </c>
      <c r="X5" s="28" t="s">
        <v>50</v>
      </c>
      <c r="Y5" s="25" t="s">
        <v>74</v>
      </c>
    </row>
    <row r="6" spans="2:25" s="34" customFormat="1" ht="27.95" customHeight="1">
      <c r="B6" s="33" t="s">
        <v>0</v>
      </c>
      <c r="C6" s="40">
        <v>50965</v>
      </c>
      <c r="D6" s="40">
        <v>135935550.6248064</v>
      </c>
      <c r="E6" s="40">
        <v>6571976.4128431538</v>
      </c>
      <c r="F6" s="40">
        <v>1106872.7401740912</v>
      </c>
      <c r="G6" s="40">
        <v>16265777.048153425</v>
      </c>
      <c r="H6" s="40">
        <v>110811214.36699998</v>
      </c>
      <c r="I6" s="40">
        <v>1178067.4786357258</v>
      </c>
      <c r="J6" s="40">
        <v>135934943.67184204</v>
      </c>
      <c r="K6" s="40">
        <v>132691385.76324344</v>
      </c>
      <c r="L6" s="40">
        <v>3243557.9085985883</v>
      </c>
      <c r="M6" s="33" t="s">
        <v>0</v>
      </c>
      <c r="N6" s="41">
        <v>132691385.76324344</v>
      </c>
      <c r="O6" s="40">
        <v>9733134.1078011412</v>
      </c>
      <c r="P6" s="40">
        <v>19282864.229175113</v>
      </c>
      <c r="Q6" s="40">
        <v>41981.279073333011</v>
      </c>
      <c r="R6" s="40">
        <v>103632599.06399389</v>
      </c>
      <c r="S6" s="40">
        <v>241068447.55322623</v>
      </c>
      <c r="T6" s="40">
        <v>130225683.44326147</v>
      </c>
      <c r="U6" s="40">
        <v>101963509.619</v>
      </c>
      <c r="V6" s="40">
        <v>5088924.9708767096</v>
      </c>
      <c r="W6" s="40">
        <v>3790329.5200880519</v>
      </c>
      <c r="X6" s="40">
        <v>2410753.8632541732</v>
      </c>
      <c r="Y6" s="40">
        <v>19838.933194059835</v>
      </c>
    </row>
    <row r="7" spans="2:25" s="34" customFormat="1" ht="27.95" customHeight="1">
      <c r="B7" s="30" t="s">
        <v>30</v>
      </c>
      <c r="C7" s="42">
        <v>3438</v>
      </c>
      <c r="D7" s="42">
        <v>1895687.4503800226</v>
      </c>
      <c r="E7" s="42">
        <v>84738.593379999307</v>
      </c>
      <c r="F7" s="42">
        <v>8047.4960000000001</v>
      </c>
      <c r="G7" s="42">
        <v>1801793.7</v>
      </c>
      <c r="H7" s="42">
        <v>210</v>
      </c>
      <c r="I7" s="42">
        <v>897.66100000000006</v>
      </c>
      <c r="J7" s="42">
        <v>1895687.4503800187</v>
      </c>
      <c r="K7" s="42">
        <v>1848036.8868900188</v>
      </c>
      <c r="L7" s="42">
        <v>47650.563489999869</v>
      </c>
      <c r="M7" s="30" t="s">
        <v>30</v>
      </c>
      <c r="N7" s="43">
        <v>1848036.8868900188</v>
      </c>
      <c r="O7" s="42">
        <v>6113.4842999999973</v>
      </c>
      <c r="P7" s="42">
        <v>1404071.3049900185</v>
      </c>
      <c r="Q7" s="42">
        <v>35.737600000000008</v>
      </c>
      <c r="R7" s="42">
        <v>437816.36</v>
      </c>
      <c r="S7" s="42">
        <v>1954331.6074800072</v>
      </c>
      <c r="T7" s="42">
        <v>1805741.9696900081</v>
      </c>
      <c r="U7" s="42">
        <v>6</v>
      </c>
      <c r="V7" s="42">
        <v>89908.819689999131</v>
      </c>
      <c r="W7" s="42">
        <v>58674.818099999997</v>
      </c>
      <c r="X7" s="42">
        <v>46649.579155423737</v>
      </c>
      <c r="Y7" s="42">
        <v>347.04573877604611</v>
      </c>
    </row>
    <row r="8" spans="2:25" s="34" customFormat="1" ht="27.95" customHeight="1">
      <c r="B8" s="30" t="s">
        <v>31</v>
      </c>
      <c r="C8" s="42">
        <v>2364</v>
      </c>
      <c r="D8" s="42">
        <v>2856634.8042227631</v>
      </c>
      <c r="E8" s="42">
        <v>187932.99761881915</v>
      </c>
      <c r="F8" s="42">
        <v>9671.7346039370004</v>
      </c>
      <c r="G8" s="42">
        <v>476338.24</v>
      </c>
      <c r="H8" s="42">
        <v>2169357.7999999998</v>
      </c>
      <c r="I8" s="42">
        <v>13334.032000000005</v>
      </c>
      <c r="J8" s="42">
        <v>2857088.8042227551</v>
      </c>
      <c r="K8" s="42">
        <v>2449550.3985739364</v>
      </c>
      <c r="L8" s="42">
        <v>407538.40564881882</v>
      </c>
      <c r="M8" s="30" t="s">
        <v>31</v>
      </c>
      <c r="N8" s="43">
        <v>2449550.3985739364</v>
      </c>
      <c r="O8" s="42">
        <v>145715.0068</v>
      </c>
      <c r="P8" s="42">
        <v>118510.58336448822</v>
      </c>
      <c r="Q8" s="42">
        <v>2741.7810000000013</v>
      </c>
      <c r="R8" s="42">
        <v>2182583.0274094478</v>
      </c>
      <c r="S8" s="42">
        <v>5143934.7965628039</v>
      </c>
      <c r="T8" s="42">
        <v>2707654.3632700089</v>
      </c>
      <c r="U8" s="42">
        <v>2166135.4649999999</v>
      </c>
      <c r="V8" s="42">
        <v>146344.07450393715</v>
      </c>
      <c r="W8" s="42">
        <v>123800.89378885807</v>
      </c>
      <c r="X8" s="42">
        <v>70351.329574374933</v>
      </c>
      <c r="Y8" s="42">
        <v>561.85234339428166</v>
      </c>
    </row>
    <row r="9" spans="2:25" s="34" customFormat="1" ht="27.95" customHeight="1">
      <c r="B9" s="30" t="s">
        <v>32</v>
      </c>
      <c r="C9" s="42">
        <v>2454</v>
      </c>
      <c r="D9" s="42">
        <v>1055467.3002000016</v>
      </c>
      <c r="E9" s="42">
        <v>263171.86320000008</v>
      </c>
      <c r="F9" s="42">
        <v>8478.1570000000029</v>
      </c>
      <c r="G9" s="42">
        <v>763651</v>
      </c>
      <c r="H9" s="42">
        <v>0</v>
      </c>
      <c r="I9" s="42">
        <v>20166.28</v>
      </c>
      <c r="J9" s="42">
        <v>1055467.3002000013</v>
      </c>
      <c r="K9" s="42">
        <v>1022631.9768000013</v>
      </c>
      <c r="L9" s="42">
        <v>32835.323399999972</v>
      </c>
      <c r="M9" s="30" t="s">
        <v>32</v>
      </c>
      <c r="N9" s="43">
        <v>1022631.9768000013</v>
      </c>
      <c r="O9" s="42">
        <v>711668.58199999982</v>
      </c>
      <c r="P9" s="42">
        <v>292330.58869999903</v>
      </c>
      <c r="Q9" s="42">
        <v>1605.7319999999997</v>
      </c>
      <c r="R9" s="42">
        <v>17027.074100000005</v>
      </c>
      <c r="S9" s="42">
        <v>1256824.0532000004</v>
      </c>
      <c r="T9" s="42">
        <v>835318.32399999967</v>
      </c>
      <c r="U9" s="42">
        <v>3810.62</v>
      </c>
      <c r="V9" s="42">
        <v>219892.57620000062</v>
      </c>
      <c r="W9" s="42">
        <v>197802.53300000014</v>
      </c>
      <c r="X9" s="42">
        <v>169056.72123543991</v>
      </c>
      <c r="Y9" s="42">
        <v>514.72234190054041</v>
      </c>
    </row>
    <row r="10" spans="2:25" s="34" customFormat="1" ht="27.95" customHeight="1">
      <c r="B10" s="30" t="s">
        <v>33</v>
      </c>
      <c r="C10" s="42">
        <v>3198</v>
      </c>
      <c r="D10" s="42">
        <v>10598184.899740478</v>
      </c>
      <c r="E10" s="42">
        <v>191774.09871047956</v>
      </c>
      <c r="F10" s="42">
        <v>8011.6140300000015</v>
      </c>
      <c r="G10" s="42">
        <v>477061.09</v>
      </c>
      <c r="H10" s="42">
        <v>9683563.3000000007</v>
      </c>
      <c r="I10" s="42">
        <v>237003.43800000008</v>
      </c>
      <c r="J10" s="42">
        <v>10597413.540740483</v>
      </c>
      <c r="K10" s="42">
        <v>10081305.483308839</v>
      </c>
      <c r="L10" s="42">
        <v>516108.05743164377</v>
      </c>
      <c r="M10" s="30" t="s">
        <v>33</v>
      </c>
      <c r="N10" s="43">
        <v>10081305.483308839</v>
      </c>
      <c r="O10" s="42">
        <v>38350.052000000018</v>
      </c>
      <c r="P10" s="42">
        <v>9774186.8466088325</v>
      </c>
      <c r="Q10" s="42">
        <v>12552.164700000001</v>
      </c>
      <c r="R10" s="42">
        <v>256216.42000000007</v>
      </c>
      <c r="S10" s="42">
        <v>20374431.063706864</v>
      </c>
      <c r="T10" s="42">
        <v>10252816.811799999</v>
      </c>
      <c r="U10" s="42">
        <v>9672765.5399999991</v>
      </c>
      <c r="V10" s="42">
        <v>339471.0879404791</v>
      </c>
      <c r="W10" s="42">
        <v>109377.62396638651</v>
      </c>
      <c r="X10" s="42">
        <v>56881.230393113001</v>
      </c>
      <c r="Y10" s="42">
        <v>960.31028172125991</v>
      </c>
    </row>
    <row r="11" spans="2:25" s="34" customFormat="1" ht="27.95" customHeight="1">
      <c r="B11" s="30" t="s">
        <v>34</v>
      </c>
      <c r="C11" s="42">
        <v>1096</v>
      </c>
      <c r="D11" s="42">
        <v>523815.70400000014</v>
      </c>
      <c r="E11" s="42">
        <v>33611.649999999943</v>
      </c>
      <c r="F11" s="42">
        <v>15479.593999999999</v>
      </c>
      <c r="G11" s="42">
        <v>473384.15</v>
      </c>
      <c r="H11" s="42">
        <v>0</v>
      </c>
      <c r="I11" s="42">
        <v>1340.31</v>
      </c>
      <c r="J11" s="42">
        <v>523815.70400000014</v>
      </c>
      <c r="K11" s="42">
        <v>508044.03300000011</v>
      </c>
      <c r="L11" s="42">
        <v>15771.671000000002</v>
      </c>
      <c r="M11" s="30" t="s">
        <v>34</v>
      </c>
      <c r="N11" s="43">
        <v>508044.03300000011</v>
      </c>
      <c r="O11" s="42">
        <v>63472.573000000004</v>
      </c>
      <c r="P11" s="42">
        <v>440025.28300000011</v>
      </c>
      <c r="Q11" s="42">
        <v>39.017000000000003</v>
      </c>
      <c r="R11" s="42">
        <v>4507.1599999999989</v>
      </c>
      <c r="S11" s="42">
        <v>553166.52779999981</v>
      </c>
      <c r="T11" s="42">
        <v>479922.75699999998</v>
      </c>
      <c r="U11" s="42">
        <v>1362.95</v>
      </c>
      <c r="V11" s="42">
        <v>42095.650799999894</v>
      </c>
      <c r="W11" s="42">
        <v>29785.169999999984</v>
      </c>
      <c r="X11" s="42">
        <v>9764.7700091000079</v>
      </c>
      <c r="Y11" s="42">
        <v>78.636797115068688</v>
      </c>
    </row>
    <row r="12" spans="2:25" s="34" customFormat="1" ht="27.95" customHeight="1">
      <c r="B12" s="30" t="s">
        <v>36</v>
      </c>
      <c r="C12" s="42">
        <v>994</v>
      </c>
      <c r="D12" s="42">
        <v>684161.0108000004</v>
      </c>
      <c r="E12" s="42">
        <v>401396.57279999956</v>
      </c>
      <c r="F12" s="42">
        <v>9083.5980000000091</v>
      </c>
      <c r="G12" s="42">
        <v>259696.05</v>
      </c>
      <c r="H12" s="42">
        <v>0</v>
      </c>
      <c r="I12" s="42">
        <v>13984.79</v>
      </c>
      <c r="J12" s="42">
        <v>684161.01079999981</v>
      </c>
      <c r="K12" s="42">
        <v>322437.48329999985</v>
      </c>
      <c r="L12" s="42">
        <v>361723.52749999997</v>
      </c>
      <c r="M12" s="30" t="s">
        <v>36</v>
      </c>
      <c r="N12" s="43">
        <v>322437.48329999985</v>
      </c>
      <c r="O12" s="42">
        <v>254479.66699999999</v>
      </c>
      <c r="P12" s="42">
        <v>59466.176300000021</v>
      </c>
      <c r="Q12" s="42">
        <v>138.78</v>
      </c>
      <c r="R12" s="42">
        <v>8352.86</v>
      </c>
      <c r="S12" s="42">
        <v>733670.24080000003</v>
      </c>
      <c r="T12" s="42">
        <v>634991.96149999986</v>
      </c>
      <c r="U12" s="42">
        <v>2048.41</v>
      </c>
      <c r="V12" s="42">
        <v>48498.679300000033</v>
      </c>
      <c r="W12" s="42">
        <v>48131.190000000061</v>
      </c>
      <c r="X12" s="42">
        <v>34141.638353599992</v>
      </c>
      <c r="Y12" s="42">
        <v>110.96164045452031</v>
      </c>
    </row>
    <row r="13" spans="2:25" s="34" customFormat="1" ht="27.95" customHeight="1">
      <c r="B13" s="30" t="s">
        <v>35</v>
      </c>
      <c r="C13" s="42">
        <v>878</v>
      </c>
      <c r="D13" s="42">
        <v>5348466.5171999978</v>
      </c>
      <c r="E13" s="42">
        <v>693490.69520000019</v>
      </c>
      <c r="F13" s="42">
        <v>11841.729999999998</v>
      </c>
      <c r="G13" s="42">
        <v>667737.55000000005</v>
      </c>
      <c r="H13" s="42">
        <v>3945451.67</v>
      </c>
      <c r="I13" s="42">
        <v>29944.871999999999</v>
      </c>
      <c r="J13" s="42">
        <v>5348463.5071999878</v>
      </c>
      <c r="K13" s="42">
        <v>5279718.0871999878</v>
      </c>
      <c r="L13" s="42">
        <v>68745.420000000013</v>
      </c>
      <c r="M13" s="30" t="s">
        <v>35</v>
      </c>
      <c r="N13" s="43">
        <v>5279718.0871999878</v>
      </c>
      <c r="O13" s="42">
        <v>768033.32000000018</v>
      </c>
      <c r="P13" s="42">
        <v>437663.44519999973</v>
      </c>
      <c r="Q13" s="42">
        <v>1494.7</v>
      </c>
      <c r="R13" s="42">
        <v>4072526.622</v>
      </c>
      <c r="S13" s="42">
        <v>9416988.3492000028</v>
      </c>
      <c r="T13" s="42">
        <v>4695523.4517000029</v>
      </c>
      <c r="U13" s="42">
        <v>3905798.2699999991</v>
      </c>
      <c r="V13" s="42">
        <v>430539.89550000039</v>
      </c>
      <c r="W13" s="42">
        <v>385126.73200000002</v>
      </c>
      <c r="X13" s="42">
        <v>161794.20640114011</v>
      </c>
      <c r="Y13" s="42">
        <v>1241.5803795468628</v>
      </c>
    </row>
    <row r="14" spans="2:25" s="34" customFormat="1" ht="27.95" customHeight="1">
      <c r="B14" s="30" t="s">
        <v>110</v>
      </c>
      <c r="C14" s="42">
        <v>321</v>
      </c>
      <c r="D14" s="42">
        <v>78641.860999999975</v>
      </c>
      <c r="E14" s="42">
        <v>15068.35</v>
      </c>
      <c r="F14" s="42">
        <v>7587.320999999999</v>
      </c>
      <c r="G14" s="42">
        <v>34194</v>
      </c>
      <c r="H14" s="42">
        <v>0</v>
      </c>
      <c r="I14" s="42">
        <v>21792.19</v>
      </c>
      <c r="J14" s="42">
        <v>78641.860999999961</v>
      </c>
      <c r="K14" s="42">
        <v>74147.550999999963</v>
      </c>
      <c r="L14" s="42">
        <v>4494.3100000000004</v>
      </c>
      <c r="M14" s="30" t="s">
        <v>110</v>
      </c>
      <c r="N14" s="43">
        <v>74147.550999999963</v>
      </c>
      <c r="O14" s="42">
        <v>13554.56</v>
      </c>
      <c r="P14" s="42">
        <v>48493.300999999999</v>
      </c>
      <c r="Q14" s="42">
        <v>80</v>
      </c>
      <c r="R14" s="42">
        <v>12019.690000000004</v>
      </c>
      <c r="S14" s="42">
        <v>113024.83100000001</v>
      </c>
      <c r="T14" s="42">
        <v>20257.27</v>
      </c>
      <c r="U14" s="42">
        <v>29.5</v>
      </c>
      <c r="V14" s="42">
        <v>58384.590999999993</v>
      </c>
      <c r="W14" s="42">
        <v>34353.470000000008</v>
      </c>
      <c r="X14" s="42">
        <v>27140.181561000005</v>
      </c>
      <c r="Y14" s="42">
        <v>253.46750889016982</v>
      </c>
    </row>
    <row r="15" spans="2:25" s="34" customFormat="1" ht="27.95" customHeight="1">
      <c r="B15" s="30" t="s">
        <v>37</v>
      </c>
      <c r="C15" s="42">
        <v>14341</v>
      </c>
      <c r="D15" s="42">
        <v>6775791.2199356258</v>
      </c>
      <c r="E15" s="42">
        <v>1318122.6656439467</v>
      </c>
      <c r="F15" s="42">
        <v>197422.89330000049</v>
      </c>
      <c r="G15" s="42">
        <v>4371580.2557534231</v>
      </c>
      <c r="H15" s="42">
        <v>776891.70399999991</v>
      </c>
      <c r="I15" s="42">
        <v>111759.57123835628</v>
      </c>
      <c r="J15" s="42">
        <v>6775517.7510328097</v>
      </c>
      <c r="K15" s="42">
        <v>6474674.4712155676</v>
      </c>
      <c r="L15" s="42">
        <v>300843.27981724206</v>
      </c>
      <c r="M15" s="30" t="s">
        <v>37</v>
      </c>
      <c r="N15" s="43">
        <v>6474674.4712155676</v>
      </c>
      <c r="O15" s="42">
        <v>3373622.5624645087</v>
      </c>
      <c r="P15" s="42">
        <v>2203595.270353449</v>
      </c>
      <c r="Q15" s="42">
        <v>8637.9183333330093</v>
      </c>
      <c r="R15" s="42">
        <v>888894.95686438319</v>
      </c>
      <c r="S15" s="42">
        <v>7548789.4849291584</v>
      </c>
      <c r="T15" s="42">
        <v>5611645.0838463586</v>
      </c>
      <c r="U15" s="42">
        <v>19689.27</v>
      </c>
      <c r="V15" s="42">
        <v>1027612.0190667443</v>
      </c>
      <c r="W15" s="42">
        <v>889843.11201605538</v>
      </c>
      <c r="X15" s="42">
        <v>499096.38297620782</v>
      </c>
      <c r="Y15" s="42">
        <v>4608.887460662736</v>
      </c>
    </row>
    <row r="16" spans="2:25" s="34" customFormat="1" ht="27.95" customHeight="1">
      <c r="B16" s="30" t="s">
        <v>38</v>
      </c>
      <c r="C16" s="42">
        <v>2086</v>
      </c>
      <c r="D16" s="42">
        <v>608359.79879999964</v>
      </c>
      <c r="E16" s="42">
        <v>29135.180999999997</v>
      </c>
      <c r="F16" s="42">
        <v>73290.152799999996</v>
      </c>
      <c r="G16" s="42">
        <v>476131.06</v>
      </c>
      <c r="H16" s="42">
        <v>1007.43</v>
      </c>
      <c r="I16" s="42">
        <v>28155.654999999992</v>
      </c>
      <c r="J16" s="42">
        <v>608200.29879999987</v>
      </c>
      <c r="K16" s="42">
        <v>546731.23279999988</v>
      </c>
      <c r="L16" s="42">
        <v>61469.065999999941</v>
      </c>
      <c r="M16" s="30" t="s">
        <v>38</v>
      </c>
      <c r="N16" s="43">
        <v>546731.23279999988</v>
      </c>
      <c r="O16" s="42">
        <v>212439.72999999995</v>
      </c>
      <c r="P16" s="42">
        <v>291857.41679999972</v>
      </c>
      <c r="Q16" s="42">
        <v>1425.81</v>
      </c>
      <c r="R16" s="42">
        <v>41008.775999999998</v>
      </c>
      <c r="S16" s="42">
        <v>681444.43559999974</v>
      </c>
      <c r="T16" s="42">
        <v>393379.538</v>
      </c>
      <c r="U16" s="42">
        <v>1770.0600000000002</v>
      </c>
      <c r="V16" s="42">
        <v>183835.82079999972</v>
      </c>
      <c r="W16" s="42">
        <v>102459.01680000003</v>
      </c>
      <c r="X16" s="42">
        <v>42624.472338999745</v>
      </c>
      <c r="Y16" s="42">
        <v>964.44826287326464</v>
      </c>
    </row>
    <row r="17" spans="2:25" s="34" customFormat="1" ht="27.95" customHeight="1">
      <c r="B17" s="30" t="s">
        <v>39</v>
      </c>
      <c r="C17" s="42">
        <v>2743</v>
      </c>
      <c r="D17" s="42">
        <v>894973.93283719255</v>
      </c>
      <c r="E17" s="42">
        <v>201481.39186824605</v>
      </c>
      <c r="F17" s="42">
        <v>74842.587688244981</v>
      </c>
      <c r="G17" s="42">
        <v>538721.25000000012</v>
      </c>
      <c r="H17" s="42">
        <v>0.5</v>
      </c>
      <c r="I17" s="42">
        <v>79915.203280702044</v>
      </c>
      <c r="J17" s="42">
        <v>894973.93283719197</v>
      </c>
      <c r="K17" s="42">
        <v>841176.30031719198</v>
      </c>
      <c r="L17" s="42">
        <v>53797.632519999934</v>
      </c>
      <c r="M17" s="30" t="s">
        <v>39</v>
      </c>
      <c r="N17" s="43">
        <v>841176.30031719198</v>
      </c>
      <c r="O17" s="42">
        <v>537410.94695263193</v>
      </c>
      <c r="P17" s="42">
        <v>251252.76677719346</v>
      </c>
      <c r="Q17" s="42">
        <v>423.90374000000008</v>
      </c>
      <c r="R17" s="42">
        <v>52088.682847367971</v>
      </c>
      <c r="S17" s="42">
        <v>1096545.5620371932</v>
      </c>
      <c r="T17" s="42">
        <v>607121.88246315799</v>
      </c>
      <c r="U17" s="42">
        <v>7250.9099999999989</v>
      </c>
      <c r="V17" s="42">
        <v>280998.71787403518</v>
      </c>
      <c r="W17" s="42">
        <v>201174.05170000001</v>
      </c>
      <c r="X17" s="42">
        <v>170379.75929755913</v>
      </c>
      <c r="Y17" s="42">
        <v>1010.6394271871856</v>
      </c>
    </row>
    <row r="18" spans="2:25" s="34" customFormat="1" ht="27.95" customHeight="1">
      <c r="B18" s="30" t="s">
        <v>40</v>
      </c>
      <c r="C18" s="42">
        <v>2792</v>
      </c>
      <c r="D18" s="42">
        <v>10623743.500234144</v>
      </c>
      <c r="E18" s="42">
        <v>1113471.7704342101</v>
      </c>
      <c r="F18" s="42">
        <v>162391.69080000016</v>
      </c>
      <c r="G18" s="42">
        <v>1187360.4040000001</v>
      </c>
      <c r="H18" s="42">
        <v>7993910.2000000002</v>
      </c>
      <c r="I18" s="42">
        <v>166609.43600000005</v>
      </c>
      <c r="J18" s="42">
        <v>10624528.500234136</v>
      </c>
      <c r="K18" s="42">
        <v>10506828.855234137</v>
      </c>
      <c r="L18" s="42">
        <v>117699.64499999989</v>
      </c>
      <c r="M18" s="30" t="s">
        <v>40</v>
      </c>
      <c r="N18" s="43">
        <v>10506828.855234137</v>
      </c>
      <c r="O18" s="42">
        <v>477828.51</v>
      </c>
      <c r="P18" s="42">
        <v>1811706.1412342135</v>
      </c>
      <c r="Q18" s="42">
        <v>5058.5440000000017</v>
      </c>
      <c r="R18" s="42">
        <v>8212235.6599999862</v>
      </c>
      <c r="S18" s="42">
        <v>11121972.201706257</v>
      </c>
      <c r="T18" s="42">
        <v>9865847.7361355089</v>
      </c>
      <c r="U18" s="42">
        <v>17501.669999999998</v>
      </c>
      <c r="V18" s="42">
        <v>698834.00936183846</v>
      </c>
      <c r="W18" s="42">
        <v>539788.786208909</v>
      </c>
      <c r="X18" s="42">
        <v>361771.54073003138</v>
      </c>
      <c r="Y18" s="42">
        <v>3058.1902601067659</v>
      </c>
    </row>
    <row r="19" spans="2:25" s="34" customFormat="1" ht="27.95" customHeight="1">
      <c r="B19" s="30" t="s">
        <v>41</v>
      </c>
      <c r="C19" s="42">
        <v>2574</v>
      </c>
      <c r="D19" s="42">
        <v>1055858.9674265836</v>
      </c>
      <c r="E19" s="42">
        <v>269941.87811528955</v>
      </c>
      <c r="F19" s="42">
        <v>41298.27231129475</v>
      </c>
      <c r="G19" s="42">
        <v>706334.07000000007</v>
      </c>
      <c r="H19" s="42">
        <v>167.5</v>
      </c>
      <c r="I19" s="42">
        <v>38117.247000000003</v>
      </c>
      <c r="J19" s="42">
        <v>1055858.9674265846</v>
      </c>
      <c r="K19" s="42">
        <v>565578.8125283753</v>
      </c>
      <c r="L19" s="42">
        <v>490280.15489820932</v>
      </c>
      <c r="M19" s="30" t="s">
        <v>41</v>
      </c>
      <c r="N19" s="43">
        <v>565578.8125283753</v>
      </c>
      <c r="O19" s="42">
        <v>154160.99699999997</v>
      </c>
      <c r="P19" s="42">
        <v>363911.38170000032</v>
      </c>
      <c r="Q19" s="42">
        <v>1697.9599999999998</v>
      </c>
      <c r="R19" s="42">
        <v>45808.473828374648</v>
      </c>
      <c r="S19" s="42">
        <v>1279689.1453165838</v>
      </c>
      <c r="T19" s="42">
        <v>763215.56642699696</v>
      </c>
      <c r="U19" s="42">
        <v>3620.67</v>
      </c>
      <c r="V19" s="42">
        <v>280232.19388958672</v>
      </c>
      <c r="W19" s="42">
        <v>232620.71500000017</v>
      </c>
      <c r="X19" s="42">
        <v>303752.37396108959</v>
      </c>
      <c r="Y19" s="42">
        <v>1974.9790530305552</v>
      </c>
    </row>
    <row r="20" spans="2:25" s="34" customFormat="1" ht="27.95" customHeight="1">
      <c r="B20" s="30" t="s">
        <v>42</v>
      </c>
      <c r="C20" s="42">
        <v>2441</v>
      </c>
      <c r="D20" s="42">
        <v>24293314.066000059</v>
      </c>
      <c r="E20" s="42">
        <v>1007585.6799999995</v>
      </c>
      <c r="F20" s="42">
        <v>282309.71599999978</v>
      </c>
      <c r="G20" s="42">
        <v>2279079.87</v>
      </c>
      <c r="H20" s="42">
        <v>20650528.800000001</v>
      </c>
      <c r="I20" s="42">
        <v>73809.989999999976</v>
      </c>
      <c r="J20" s="42">
        <v>24293320.066000082</v>
      </c>
      <c r="K20" s="42">
        <v>24057810.390000083</v>
      </c>
      <c r="L20" s="42">
        <v>235509.67600000012</v>
      </c>
      <c r="M20" s="30" t="s">
        <v>42</v>
      </c>
      <c r="N20" s="43">
        <v>24057810.390000083</v>
      </c>
      <c r="O20" s="42">
        <v>1962653.5240000002</v>
      </c>
      <c r="P20" s="42">
        <v>549289.88100000028</v>
      </c>
      <c r="Q20" s="42">
        <v>3500.55</v>
      </c>
      <c r="R20" s="42">
        <v>21542449.434999999</v>
      </c>
      <c r="S20" s="42">
        <v>45158956.295107849</v>
      </c>
      <c r="T20" s="42">
        <v>23922061.450000018</v>
      </c>
      <c r="U20" s="42">
        <v>20659609.199999996</v>
      </c>
      <c r="V20" s="42">
        <v>370363.20399999915</v>
      </c>
      <c r="W20" s="42">
        <v>206922.44110784272</v>
      </c>
      <c r="X20" s="42">
        <v>119250.90545679996</v>
      </c>
      <c r="Y20" s="42">
        <v>965.96781553664857</v>
      </c>
    </row>
    <row r="21" spans="2:25" s="34" customFormat="1" ht="27.95" customHeight="1">
      <c r="B21" s="30" t="s">
        <v>43</v>
      </c>
      <c r="C21" s="42">
        <v>4100</v>
      </c>
      <c r="D21" s="42">
        <v>54572968.67490077</v>
      </c>
      <c r="E21" s="42">
        <v>517591.33145338279</v>
      </c>
      <c r="F21" s="42">
        <v>104125.33444728098</v>
      </c>
      <c r="G21" s="42">
        <v>841847.39900000021</v>
      </c>
      <c r="H21" s="42">
        <v>52841364.402999975</v>
      </c>
      <c r="I21" s="42">
        <v>267836.44700000028</v>
      </c>
      <c r="J21" s="42">
        <v>54572924.93490085</v>
      </c>
      <c r="K21" s="42">
        <v>54394266.762244433</v>
      </c>
      <c r="L21" s="42">
        <v>178658.17265641488</v>
      </c>
      <c r="M21" s="30" t="s">
        <v>43</v>
      </c>
      <c r="N21" s="43">
        <v>54394266.762244433</v>
      </c>
      <c r="O21" s="42">
        <v>438295.65400000016</v>
      </c>
      <c r="P21" s="42">
        <v>886705.2488999971</v>
      </c>
      <c r="Q21" s="42">
        <v>981.34199999999987</v>
      </c>
      <c r="R21" s="42">
        <v>53067317.697344318</v>
      </c>
      <c r="S21" s="42">
        <v>107655200.01644865</v>
      </c>
      <c r="T21" s="42">
        <v>53846632.271327436</v>
      </c>
      <c r="U21" s="42">
        <v>52753799.414000005</v>
      </c>
      <c r="V21" s="42">
        <v>593786.7311212105</v>
      </c>
      <c r="W21" s="42">
        <v>460981.60000000009</v>
      </c>
      <c r="X21" s="42">
        <v>168141.55856473758</v>
      </c>
      <c r="Y21" s="42">
        <v>1979.1482780107308</v>
      </c>
    </row>
    <row r="22" spans="2:25" s="34" customFormat="1" ht="27.95" customHeight="1">
      <c r="B22" s="30" t="s">
        <v>44</v>
      </c>
      <c r="C22" s="42">
        <v>4599</v>
      </c>
      <c r="D22" s="42">
        <v>13986834.161128748</v>
      </c>
      <c r="E22" s="42">
        <v>213001.40741877965</v>
      </c>
      <c r="F22" s="42">
        <v>81985.348193332931</v>
      </c>
      <c r="G22" s="42">
        <v>910627.6594</v>
      </c>
      <c r="H22" s="42">
        <v>12708781.669999998</v>
      </c>
      <c r="I22" s="42">
        <v>72438.076116667013</v>
      </c>
      <c r="J22" s="42">
        <v>13986233.286067139</v>
      </c>
      <c r="K22" s="42">
        <v>13666821.612830879</v>
      </c>
      <c r="L22" s="42">
        <v>319411.67323625984</v>
      </c>
      <c r="M22" s="30" t="s">
        <v>44</v>
      </c>
      <c r="N22" s="43">
        <v>13666821.612830879</v>
      </c>
      <c r="O22" s="42">
        <v>572876.6522840003</v>
      </c>
      <c r="P22" s="42">
        <v>340567.59324691922</v>
      </c>
      <c r="Q22" s="42">
        <v>1566.3386999999993</v>
      </c>
      <c r="R22" s="42">
        <v>12751811.028600002</v>
      </c>
      <c r="S22" s="42">
        <v>26849280.680330861</v>
      </c>
      <c r="T22" s="42">
        <v>13709956.416101983</v>
      </c>
      <c r="U22" s="42">
        <v>12708755.370000001</v>
      </c>
      <c r="V22" s="42">
        <v>269076.73382887908</v>
      </c>
      <c r="W22" s="42">
        <v>161492.16039999976</v>
      </c>
      <c r="X22" s="42">
        <v>164036.33734755625</v>
      </c>
      <c r="Y22" s="42">
        <v>1125.3127305929313</v>
      </c>
    </row>
    <row r="23" spans="2:25" s="34" customFormat="1" ht="27.95" customHeight="1" thickBot="1">
      <c r="B23" s="32" t="s">
        <v>45</v>
      </c>
      <c r="C23" s="46">
        <v>546</v>
      </c>
      <c r="D23" s="46">
        <v>82646.756000000096</v>
      </c>
      <c r="E23" s="46">
        <v>30460.285999999986</v>
      </c>
      <c r="F23" s="46">
        <v>11005.500000000004</v>
      </c>
      <c r="G23" s="46">
        <v>239.3</v>
      </c>
      <c r="H23" s="46">
        <v>39979.39</v>
      </c>
      <c r="I23" s="46">
        <v>962.28000000000009</v>
      </c>
      <c r="J23" s="46">
        <v>82646.755999999994</v>
      </c>
      <c r="K23" s="46">
        <v>51625.426000000021</v>
      </c>
      <c r="L23" s="46">
        <v>31021.329999999973</v>
      </c>
      <c r="M23" s="32" t="s">
        <v>45</v>
      </c>
      <c r="N23" s="47">
        <v>51625.426000000021</v>
      </c>
      <c r="O23" s="46">
        <v>2458.2860000000001</v>
      </c>
      <c r="P23" s="46">
        <v>9231.0000000000146</v>
      </c>
      <c r="Q23" s="46">
        <v>1</v>
      </c>
      <c r="R23" s="46">
        <v>39935.140000000014</v>
      </c>
      <c r="S23" s="46">
        <v>130198.26200000006</v>
      </c>
      <c r="T23" s="46">
        <v>73596.59000000004</v>
      </c>
      <c r="U23" s="46">
        <v>39556.300000000003</v>
      </c>
      <c r="V23" s="46">
        <v>9050.1660000000102</v>
      </c>
      <c r="W23" s="46">
        <v>7995.2060000000038</v>
      </c>
      <c r="X23" s="46">
        <v>5920.8758980000093</v>
      </c>
      <c r="Y23" s="46">
        <v>82.782874260274085</v>
      </c>
    </row>
  </sheetData>
  <mergeCells count="8">
    <mergeCell ref="X4:Y4"/>
    <mergeCell ref="S4:W4"/>
    <mergeCell ref="B4:B5"/>
    <mergeCell ref="C4:C5"/>
    <mergeCell ref="D4:I4"/>
    <mergeCell ref="J4:L4"/>
    <mergeCell ref="N4:R4"/>
    <mergeCell ref="M4:M5"/>
  </mergeCells>
  <phoneticPr fontId="3" type="noConversion"/>
  <pageMargins left="0.75" right="0.75" top="1" bottom="1" header="0.5" footer="0.5"/>
  <pageSetup paperSize="9" scale="73" orientation="portrait" r:id="rId1"/>
  <colBreaks count="3" manualBreakCount="3">
    <brk id="7" max="1048575" man="1"/>
    <brk id="12" max="1048575" man="1"/>
    <brk id="18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AA40"/>
  <sheetViews>
    <sheetView tabSelected="1" view="pageBreakPreview" zoomScale="85" zoomScaleNormal="85" zoomScaleSheetLayoutView="85" workbookViewId="0">
      <selection activeCell="B1" sqref="B1"/>
    </sheetView>
  </sheetViews>
  <sheetFormatPr defaultRowHeight="16.5"/>
  <cols>
    <col min="1" max="1" width="2.625" style="1" customWidth="1"/>
    <col min="2" max="2" width="7.25" style="1" customWidth="1"/>
    <col min="3" max="3" width="39.125" style="18" customWidth="1"/>
    <col min="4" max="4" width="7.375" style="1" customWidth="1"/>
    <col min="5" max="5" width="13.75" style="1" bestFit="1" customWidth="1"/>
    <col min="6" max="6" width="12.5" style="1" bestFit="1" customWidth="1"/>
    <col min="7" max="7" width="12.25" style="1" bestFit="1" customWidth="1"/>
    <col min="8" max="8" width="13.375" style="1" bestFit="1" customWidth="1"/>
    <col min="9" max="9" width="13.75" style="1" bestFit="1" customWidth="1"/>
    <col min="10" max="10" width="11.25" style="1" bestFit="1" customWidth="1"/>
    <col min="11" max="12" width="13.75" style="1" bestFit="1" customWidth="1"/>
    <col min="13" max="13" width="11.25" style="1" bestFit="1" customWidth="1"/>
    <col min="14" max="14" width="7.25" style="1" customWidth="1"/>
    <col min="15" max="15" width="39.125" style="18" customWidth="1"/>
    <col min="16" max="16" width="13.625" style="1" bestFit="1" customWidth="1"/>
    <col min="17" max="17" width="12.5" style="1" customWidth="1"/>
    <col min="18" max="18" width="12.375" style="1" bestFit="1" customWidth="1"/>
    <col min="19" max="19" width="9.25" style="1" bestFit="1" customWidth="1"/>
    <col min="20" max="21" width="13.625" style="1" bestFit="1" customWidth="1"/>
    <col min="22" max="22" width="12.75" style="1" customWidth="1"/>
    <col min="23" max="23" width="13.625" style="1" bestFit="1" customWidth="1"/>
    <col min="24" max="25" width="10.875" style="1" bestFit="1" customWidth="1"/>
    <col min="26" max="27" width="10.875" style="1" customWidth="1"/>
    <col min="28" max="16384" width="9" style="1"/>
  </cols>
  <sheetData>
    <row r="1" spans="2:27">
      <c r="B1" s="2" t="s">
        <v>47</v>
      </c>
      <c r="D1" s="26"/>
      <c r="E1" s="26"/>
      <c r="F1" s="26"/>
      <c r="G1" s="26"/>
      <c r="H1" s="26"/>
      <c r="N1" s="2"/>
    </row>
    <row r="2" spans="2:27" ht="9.75" customHeight="1">
      <c r="B2" s="21"/>
      <c r="N2" s="21"/>
    </row>
    <row r="3" spans="2:27" s="5" customFormat="1" ht="14.25" thickBot="1">
      <c r="B3" s="6" t="s">
        <v>53</v>
      </c>
      <c r="N3" s="6" t="s">
        <v>53</v>
      </c>
    </row>
    <row r="4" spans="2:27" s="8" customFormat="1" ht="30" customHeight="1">
      <c r="B4" s="83" t="s">
        <v>76</v>
      </c>
      <c r="C4" s="84"/>
      <c r="D4" s="79" t="s">
        <v>107</v>
      </c>
      <c r="E4" s="81" t="s">
        <v>55</v>
      </c>
      <c r="F4" s="81"/>
      <c r="G4" s="81"/>
      <c r="H4" s="81"/>
      <c r="I4" s="81"/>
      <c r="J4" s="81"/>
      <c r="K4" s="81" t="s">
        <v>56</v>
      </c>
      <c r="L4" s="81"/>
      <c r="M4" s="81"/>
      <c r="N4" s="83" t="s">
        <v>76</v>
      </c>
      <c r="O4" s="84"/>
      <c r="P4" s="81" t="s">
        <v>57</v>
      </c>
      <c r="Q4" s="81"/>
      <c r="R4" s="81"/>
      <c r="S4" s="81"/>
      <c r="T4" s="81"/>
      <c r="U4" s="81" t="s">
        <v>58</v>
      </c>
      <c r="V4" s="81"/>
      <c r="W4" s="81"/>
      <c r="X4" s="81"/>
      <c r="Y4" s="89" t="s">
        <v>59</v>
      </c>
      <c r="Z4" s="65" t="s">
        <v>123</v>
      </c>
      <c r="AA4" s="66"/>
    </row>
    <row r="5" spans="2:27" s="8" customFormat="1" ht="33" customHeight="1">
      <c r="B5" s="85"/>
      <c r="C5" s="86"/>
      <c r="D5" s="80"/>
      <c r="E5" s="39" t="s">
        <v>49</v>
      </c>
      <c r="F5" s="39" t="s">
        <v>60</v>
      </c>
      <c r="G5" s="39" t="s">
        <v>61</v>
      </c>
      <c r="H5" s="39" t="s">
        <v>62</v>
      </c>
      <c r="I5" s="39" t="s">
        <v>63</v>
      </c>
      <c r="J5" s="39" t="s">
        <v>64</v>
      </c>
      <c r="K5" s="39" t="s">
        <v>49</v>
      </c>
      <c r="L5" s="39" t="s">
        <v>65</v>
      </c>
      <c r="M5" s="39" t="s">
        <v>66</v>
      </c>
      <c r="N5" s="85"/>
      <c r="O5" s="86"/>
      <c r="P5" s="39" t="s">
        <v>49</v>
      </c>
      <c r="Q5" s="24" t="s">
        <v>75</v>
      </c>
      <c r="R5" s="39" t="s">
        <v>68</v>
      </c>
      <c r="S5" s="39" t="s">
        <v>69</v>
      </c>
      <c r="T5" s="24" t="s">
        <v>70</v>
      </c>
      <c r="U5" s="39" t="s">
        <v>49</v>
      </c>
      <c r="V5" s="24" t="s">
        <v>71</v>
      </c>
      <c r="W5" s="24" t="s">
        <v>72</v>
      </c>
      <c r="X5" s="24" t="s">
        <v>73</v>
      </c>
      <c r="Y5" s="90"/>
      <c r="Z5" s="39" t="s">
        <v>119</v>
      </c>
      <c r="AA5" s="25" t="s">
        <v>120</v>
      </c>
    </row>
    <row r="6" spans="2:27" s="34" customFormat="1" ht="20.100000000000001" customHeight="1">
      <c r="B6" s="87" t="s">
        <v>115</v>
      </c>
      <c r="C6" s="88"/>
      <c r="D6" s="38">
        <v>50965</v>
      </c>
      <c r="E6" s="38">
        <v>135935550.62480634</v>
      </c>
      <c r="F6" s="38">
        <v>6571976.4128431445</v>
      </c>
      <c r="G6" s="38">
        <v>1106872.7401740912</v>
      </c>
      <c r="H6" s="38">
        <v>16265777.048153425</v>
      </c>
      <c r="I6" s="38">
        <v>110811214.36700001</v>
      </c>
      <c r="J6" s="38">
        <v>1178067.4786357253</v>
      </c>
      <c r="K6" s="38">
        <v>135934943.67184201</v>
      </c>
      <c r="L6" s="38">
        <v>132691385.76324341</v>
      </c>
      <c r="M6" s="38">
        <v>3243557.9085985883</v>
      </c>
      <c r="N6" s="87" t="s">
        <v>115</v>
      </c>
      <c r="O6" s="88"/>
      <c r="P6" s="38">
        <v>132691385.76324341</v>
      </c>
      <c r="Q6" s="38">
        <v>9733134.1078011412</v>
      </c>
      <c r="R6" s="38">
        <v>19282864.229175083</v>
      </c>
      <c r="S6" s="38">
        <v>41981.279073333011</v>
      </c>
      <c r="T6" s="38">
        <v>103632599.06399381</v>
      </c>
      <c r="U6" s="38">
        <v>237278118.03313822</v>
      </c>
      <c r="V6" s="38">
        <v>130225683.4432615</v>
      </c>
      <c r="W6" s="38">
        <v>101963509.61900002</v>
      </c>
      <c r="X6" s="38">
        <v>5088924.9708767142</v>
      </c>
      <c r="Y6" s="38">
        <v>3790329.5200880487</v>
      </c>
      <c r="Z6" s="38">
        <v>2410753.8632541713</v>
      </c>
      <c r="AA6" s="55">
        <v>19838.933194059791</v>
      </c>
    </row>
    <row r="7" spans="2:27" s="34" customFormat="1" ht="20.100000000000001" customHeight="1">
      <c r="B7" s="35" t="s">
        <v>116</v>
      </c>
      <c r="C7" s="54" t="s">
        <v>104</v>
      </c>
      <c r="D7" s="38">
        <v>22</v>
      </c>
      <c r="E7" s="38">
        <v>43440.26</v>
      </c>
      <c r="F7" s="38">
        <v>1761.8</v>
      </c>
      <c r="G7" s="38">
        <v>29268.260000000002</v>
      </c>
      <c r="H7" s="38">
        <v>12383</v>
      </c>
      <c r="I7" s="38">
        <v>0</v>
      </c>
      <c r="J7" s="38">
        <v>27.2</v>
      </c>
      <c r="K7" s="38">
        <v>43440.26</v>
      </c>
      <c r="L7" s="38">
        <v>43116.46</v>
      </c>
      <c r="M7" s="38">
        <v>323.79999999999995</v>
      </c>
      <c r="N7" s="61" t="s">
        <v>116</v>
      </c>
      <c r="O7" s="54" t="s">
        <v>104</v>
      </c>
      <c r="P7" s="38">
        <v>43116.46</v>
      </c>
      <c r="Q7" s="38">
        <v>12088</v>
      </c>
      <c r="R7" s="38">
        <v>12161.960000000001</v>
      </c>
      <c r="S7" s="38">
        <v>0.2</v>
      </c>
      <c r="T7" s="38">
        <v>18866.3</v>
      </c>
      <c r="U7" s="38">
        <v>43440.26</v>
      </c>
      <c r="V7" s="38">
        <v>133.5</v>
      </c>
      <c r="W7" s="38">
        <v>0</v>
      </c>
      <c r="X7" s="38">
        <v>43306.76</v>
      </c>
      <c r="Y7" s="38">
        <v>43077.299999999996</v>
      </c>
      <c r="Z7" s="38">
        <v>1056.4157399999999</v>
      </c>
      <c r="AA7" s="55">
        <v>213.40448432876713</v>
      </c>
    </row>
    <row r="8" spans="2:27" s="34" customFormat="1" ht="20.100000000000001" customHeight="1">
      <c r="B8" s="35" t="s">
        <v>117</v>
      </c>
      <c r="C8" s="54" t="s">
        <v>77</v>
      </c>
      <c r="D8" s="38">
        <v>12</v>
      </c>
      <c r="E8" s="38">
        <v>1913.98</v>
      </c>
      <c r="F8" s="38">
        <v>61.300000000000004</v>
      </c>
      <c r="G8" s="38">
        <v>823</v>
      </c>
      <c r="H8" s="38">
        <v>0</v>
      </c>
      <c r="I8" s="38">
        <v>0</v>
      </c>
      <c r="J8" s="38">
        <v>1029.68</v>
      </c>
      <c r="K8" s="38">
        <v>1913.9800000000002</v>
      </c>
      <c r="L8" s="38">
        <v>1905.7800000000002</v>
      </c>
      <c r="M8" s="38">
        <v>8.1999999999999993</v>
      </c>
      <c r="N8" s="61" t="s">
        <v>117</v>
      </c>
      <c r="O8" s="54" t="s">
        <v>77</v>
      </c>
      <c r="P8" s="38">
        <v>1905.7800000000002</v>
      </c>
      <c r="Q8" s="38">
        <v>25</v>
      </c>
      <c r="R8" s="38">
        <v>1870.68</v>
      </c>
      <c r="S8" s="38">
        <v>3.9</v>
      </c>
      <c r="T8" s="38">
        <v>6.2</v>
      </c>
      <c r="U8" s="38">
        <v>1913.98</v>
      </c>
      <c r="V8" s="38">
        <v>44.7</v>
      </c>
      <c r="W8" s="38">
        <v>0</v>
      </c>
      <c r="X8" s="38">
        <v>1869.28</v>
      </c>
      <c r="Y8" s="38">
        <v>10.1</v>
      </c>
      <c r="Z8" s="38">
        <v>59.35</v>
      </c>
      <c r="AA8" s="55">
        <v>6.4229589041095908E-2</v>
      </c>
    </row>
    <row r="9" spans="2:27" s="34" customFormat="1" ht="20.100000000000001" customHeight="1">
      <c r="B9" s="35" t="s">
        <v>105</v>
      </c>
      <c r="C9" s="54" t="s">
        <v>78</v>
      </c>
      <c r="D9" s="38">
        <v>178</v>
      </c>
      <c r="E9" s="38">
        <v>45343.863999999994</v>
      </c>
      <c r="F9" s="38">
        <v>19924.844000000001</v>
      </c>
      <c r="G9" s="38">
        <v>4628.3700000000008</v>
      </c>
      <c r="H9" s="38">
        <v>986.28</v>
      </c>
      <c r="I9" s="38">
        <v>0</v>
      </c>
      <c r="J9" s="38">
        <v>19759.37</v>
      </c>
      <c r="K9" s="38">
        <v>45343.863999999994</v>
      </c>
      <c r="L9" s="38">
        <v>41578.939999999995</v>
      </c>
      <c r="M9" s="38">
        <v>3764.9239999999995</v>
      </c>
      <c r="N9" s="61" t="s">
        <v>105</v>
      </c>
      <c r="O9" s="54" t="s">
        <v>78</v>
      </c>
      <c r="P9" s="38">
        <v>41578.939999999995</v>
      </c>
      <c r="Q9" s="38">
        <v>3718.3339999999998</v>
      </c>
      <c r="R9" s="38">
        <v>37449.205999999998</v>
      </c>
      <c r="S9" s="38">
        <v>0.87</v>
      </c>
      <c r="T9" s="38">
        <v>360.53</v>
      </c>
      <c r="U9" s="38">
        <v>45164.184000000008</v>
      </c>
      <c r="V9" s="38">
        <v>18214.554000000004</v>
      </c>
      <c r="W9" s="38">
        <v>45</v>
      </c>
      <c r="X9" s="38">
        <v>26904.630000000005</v>
      </c>
      <c r="Y9" s="38">
        <v>8840.2000000000007</v>
      </c>
      <c r="Z9" s="38">
        <v>867.29910600000051</v>
      </c>
      <c r="AA9" s="55">
        <v>60.886772290778147</v>
      </c>
    </row>
    <row r="10" spans="2:27" s="34" customFormat="1" ht="20.100000000000001" customHeight="1">
      <c r="B10" s="36">
        <v>10</v>
      </c>
      <c r="C10" s="54" t="s">
        <v>79</v>
      </c>
      <c r="D10" s="38">
        <v>4418</v>
      </c>
      <c r="E10" s="38">
        <v>430808.70895382989</v>
      </c>
      <c r="F10" s="38">
        <v>225153.21714253488</v>
      </c>
      <c r="G10" s="38">
        <v>171076.80041129503</v>
      </c>
      <c r="H10" s="38">
        <v>6058.6594000000005</v>
      </c>
      <c r="I10" s="38">
        <v>19470.442999999996</v>
      </c>
      <c r="J10" s="38">
        <v>9045.2199999999993</v>
      </c>
      <c r="K10" s="38">
        <v>430794.63995383045</v>
      </c>
      <c r="L10" s="38">
        <v>391131.11265862809</v>
      </c>
      <c r="M10" s="38">
        <v>39663.527295202352</v>
      </c>
      <c r="N10" s="62">
        <v>10</v>
      </c>
      <c r="O10" s="54" t="s">
        <v>79</v>
      </c>
      <c r="P10" s="38">
        <v>391131.11265862809</v>
      </c>
      <c r="Q10" s="38">
        <v>54421.124600000003</v>
      </c>
      <c r="R10" s="38">
        <v>294880.31013025268</v>
      </c>
      <c r="S10" s="38">
        <v>690.9000000000002</v>
      </c>
      <c r="T10" s="38">
        <v>41146.227928374617</v>
      </c>
      <c r="U10" s="38">
        <v>447388.93895383045</v>
      </c>
      <c r="V10" s="38">
        <v>140475.68188699731</v>
      </c>
      <c r="W10" s="38">
        <v>20458.630999999998</v>
      </c>
      <c r="X10" s="38">
        <v>286454.62606683315</v>
      </c>
      <c r="Y10" s="38">
        <v>279160.30091666663</v>
      </c>
      <c r="Z10" s="38">
        <v>482054.79614855454</v>
      </c>
      <c r="AA10" s="55">
        <v>3321.3674625375611</v>
      </c>
    </row>
    <row r="11" spans="2:27" s="34" customFormat="1" ht="20.100000000000001" customHeight="1">
      <c r="B11" s="36">
        <v>11</v>
      </c>
      <c r="C11" s="54" t="s">
        <v>80</v>
      </c>
      <c r="D11" s="38">
        <v>410</v>
      </c>
      <c r="E11" s="38">
        <v>421142.29099999985</v>
      </c>
      <c r="F11" s="38">
        <v>68092.886741214024</v>
      </c>
      <c r="G11" s="38">
        <v>34444.634258785998</v>
      </c>
      <c r="H11" s="38">
        <v>316756.87</v>
      </c>
      <c r="I11" s="38">
        <v>249</v>
      </c>
      <c r="J11" s="38">
        <v>1598.8999999999999</v>
      </c>
      <c r="K11" s="38">
        <v>421142.29099999997</v>
      </c>
      <c r="L11" s="38">
        <v>370832.17299999995</v>
      </c>
      <c r="M11" s="38">
        <v>50310.118000000002</v>
      </c>
      <c r="N11" s="62">
        <v>11</v>
      </c>
      <c r="O11" s="54" t="s">
        <v>80</v>
      </c>
      <c r="P11" s="38">
        <v>370832.17299999995</v>
      </c>
      <c r="Q11" s="38">
        <v>284129.25</v>
      </c>
      <c r="R11" s="38">
        <v>75073.683000000005</v>
      </c>
      <c r="S11" s="38">
        <v>576.1</v>
      </c>
      <c r="T11" s="38">
        <v>11050.140000000001</v>
      </c>
      <c r="U11" s="38">
        <v>421670.72100000002</v>
      </c>
      <c r="V11" s="38">
        <v>331870.30799999996</v>
      </c>
      <c r="W11" s="38">
        <v>1281.4999999999998</v>
      </c>
      <c r="X11" s="38">
        <v>88518.913000000059</v>
      </c>
      <c r="Y11" s="38">
        <v>82479.100000000006</v>
      </c>
      <c r="Z11" s="38">
        <v>217054.81319009978</v>
      </c>
      <c r="AA11" s="55">
        <v>347.98220617824381</v>
      </c>
    </row>
    <row r="12" spans="2:27" s="34" customFormat="1" ht="20.100000000000001" customHeight="1">
      <c r="B12" s="36">
        <v>12</v>
      </c>
      <c r="C12" s="54" t="s">
        <v>81</v>
      </c>
      <c r="D12" s="38">
        <v>6</v>
      </c>
      <c r="E12" s="38">
        <v>3564</v>
      </c>
      <c r="F12" s="38">
        <v>2982</v>
      </c>
      <c r="G12" s="38">
        <v>582</v>
      </c>
      <c r="H12" s="38">
        <v>0</v>
      </c>
      <c r="I12" s="38">
        <v>0</v>
      </c>
      <c r="J12" s="38">
        <v>0</v>
      </c>
      <c r="K12" s="38">
        <v>3564</v>
      </c>
      <c r="L12" s="38">
        <v>3181.9</v>
      </c>
      <c r="M12" s="38">
        <v>382.1</v>
      </c>
      <c r="N12" s="62">
        <v>12</v>
      </c>
      <c r="O12" s="54" t="s">
        <v>81</v>
      </c>
      <c r="P12" s="38">
        <v>3181.9</v>
      </c>
      <c r="Q12" s="38">
        <v>570.29999999999995</v>
      </c>
      <c r="R12" s="38">
        <v>1984.2</v>
      </c>
      <c r="S12" s="38">
        <v>67.099999999999994</v>
      </c>
      <c r="T12" s="38">
        <v>560.29999999999995</v>
      </c>
      <c r="U12" s="38">
        <v>3582.9</v>
      </c>
      <c r="V12" s="38">
        <v>1630.25</v>
      </c>
      <c r="W12" s="38">
        <v>18.899999999999999</v>
      </c>
      <c r="X12" s="38">
        <v>1933.75</v>
      </c>
      <c r="Y12" s="38">
        <v>1933.75</v>
      </c>
      <c r="Z12" s="38">
        <v>2970.6231000000002</v>
      </c>
      <c r="AA12" s="55">
        <v>3.9727468662688157</v>
      </c>
    </row>
    <row r="13" spans="2:27" s="34" customFormat="1" ht="20.100000000000001" customHeight="1">
      <c r="B13" s="36">
        <v>13</v>
      </c>
      <c r="C13" s="54" t="s">
        <v>82</v>
      </c>
      <c r="D13" s="38">
        <v>1542</v>
      </c>
      <c r="E13" s="38">
        <v>476188.50160000008</v>
      </c>
      <c r="F13" s="38">
        <v>343109.18259999983</v>
      </c>
      <c r="G13" s="38">
        <v>56180.248999999974</v>
      </c>
      <c r="H13" s="38">
        <v>23283.439999999999</v>
      </c>
      <c r="I13" s="38">
        <v>49859</v>
      </c>
      <c r="J13" s="38">
        <v>3746.6299999999997</v>
      </c>
      <c r="K13" s="38">
        <v>476180.3416000001</v>
      </c>
      <c r="L13" s="38">
        <v>446047.3746000001</v>
      </c>
      <c r="M13" s="38">
        <v>30132.96699999999</v>
      </c>
      <c r="N13" s="62">
        <v>13</v>
      </c>
      <c r="O13" s="54" t="s">
        <v>82</v>
      </c>
      <c r="P13" s="38">
        <v>446047.3746000001</v>
      </c>
      <c r="Q13" s="38">
        <v>57670.071999999986</v>
      </c>
      <c r="R13" s="38">
        <v>375098.23060000013</v>
      </c>
      <c r="S13" s="38">
        <v>4337.2380000000003</v>
      </c>
      <c r="T13" s="38">
        <v>8765.9339999999975</v>
      </c>
      <c r="U13" s="38">
        <v>477075.14160000044</v>
      </c>
      <c r="V13" s="38">
        <v>38244.019699999975</v>
      </c>
      <c r="W13" s="38">
        <v>508.76</v>
      </c>
      <c r="X13" s="38">
        <v>438322.36190000048</v>
      </c>
      <c r="Y13" s="38">
        <v>426149.20500000013</v>
      </c>
      <c r="Z13" s="38">
        <v>194038.35766029992</v>
      </c>
      <c r="AA13" s="55">
        <v>1689.078029207516</v>
      </c>
    </row>
    <row r="14" spans="2:27" s="34" customFormat="1" ht="20.100000000000001" customHeight="1">
      <c r="B14" s="36">
        <v>14</v>
      </c>
      <c r="C14" s="54" t="s">
        <v>83</v>
      </c>
      <c r="D14" s="38">
        <v>85</v>
      </c>
      <c r="E14" s="38">
        <v>20703.794299999998</v>
      </c>
      <c r="F14" s="38">
        <v>18657.404300000002</v>
      </c>
      <c r="G14" s="38">
        <v>1651.3899999999999</v>
      </c>
      <c r="H14" s="38">
        <v>295</v>
      </c>
      <c r="I14" s="38">
        <v>0</v>
      </c>
      <c r="J14" s="38">
        <v>100</v>
      </c>
      <c r="K14" s="38">
        <v>20703.794300000001</v>
      </c>
      <c r="L14" s="38">
        <v>20053.558300000001</v>
      </c>
      <c r="M14" s="38">
        <v>650.2360000000001</v>
      </c>
      <c r="N14" s="62">
        <v>14</v>
      </c>
      <c r="O14" s="54" t="s">
        <v>83</v>
      </c>
      <c r="P14" s="38">
        <v>20053.558300000001</v>
      </c>
      <c r="Q14" s="38">
        <v>2595.41</v>
      </c>
      <c r="R14" s="38">
        <v>17304.265300000003</v>
      </c>
      <c r="S14" s="38">
        <v>5.49</v>
      </c>
      <c r="T14" s="38">
        <v>148.39299999999997</v>
      </c>
      <c r="U14" s="38">
        <v>20580.845300000001</v>
      </c>
      <c r="V14" s="38">
        <v>900.19899999999996</v>
      </c>
      <c r="W14" s="38">
        <v>2.1</v>
      </c>
      <c r="X14" s="38">
        <v>19678.546300000002</v>
      </c>
      <c r="Y14" s="38">
        <v>19446.570000000003</v>
      </c>
      <c r="Z14" s="38">
        <v>36436.912549999994</v>
      </c>
      <c r="AA14" s="55">
        <v>75.277257068493157</v>
      </c>
    </row>
    <row r="15" spans="2:27" s="34" customFormat="1" ht="20.100000000000001" customHeight="1">
      <c r="B15" s="36">
        <v>15</v>
      </c>
      <c r="C15" s="54" t="s">
        <v>106</v>
      </c>
      <c r="D15" s="38">
        <v>13</v>
      </c>
      <c r="E15" s="38">
        <v>195.85999999999999</v>
      </c>
      <c r="F15" s="38">
        <v>194.16</v>
      </c>
      <c r="G15" s="38">
        <v>1.0900000000000001</v>
      </c>
      <c r="H15" s="38">
        <v>0</v>
      </c>
      <c r="I15" s="38">
        <v>0</v>
      </c>
      <c r="J15" s="38">
        <v>0.61</v>
      </c>
      <c r="K15" s="38">
        <v>195.86</v>
      </c>
      <c r="L15" s="38">
        <v>79.830000000000013</v>
      </c>
      <c r="M15" s="38">
        <v>116.02999999999999</v>
      </c>
      <c r="N15" s="62">
        <v>15</v>
      </c>
      <c r="O15" s="54" t="s">
        <v>106</v>
      </c>
      <c r="P15" s="38">
        <v>79.830000000000013</v>
      </c>
      <c r="Q15" s="38">
        <v>16.22</v>
      </c>
      <c r="R15" s="38">
        <v>6.71</v>
      </c>
      <c r="S15" s="38">
        <v>0</v>
      </c>
      <c r="T15" s="38">
        <v>56.9</v>
      </c>
      <c r="U15" s="38">
        <v>146</v>
      </c>
      <c r="V15" s="38">
        <v>86.53</v>
      </c>
      <c r="W15" s="38">
        <v>0</v>
      </c>
      <c r="X15" s="38">
        <v>59.47</v>
      </c>
      <c r="Y15" s="38">
        <v>0</v>
      </c>
      <c r="Z15" s="38">
        <v>8.1450399999999998</v>
      </c>
      <c r="AA15" s="55">
        <v>0</v>
      </c>
    </row>
    <row r="16" spans="2:27" s="34" customFormat="1" ht="20.100000000000001" customHeight="1">
      <c r="B16" s="36">
        <v>16</v>
      </c>
      <c r="C16" s="54" t="s">
        <v>84</v>
      </c>
      <c r="D16" s="38">
        <v>101</v>
      </c>
      <c r="E16" s="38">
        <v>6737.54</v>
      </c>
      <c r="F16" s="38">
        <v>5587.5050000000001</v>
      </c>
      <c r="G16" s="38">
        <v>554.87499999999989</v>
      </c>
      <c r="H16" s="38">
        <v>0</v>
      </c>
      <c r="I16" s="38">
        <v>0</v>
      </c>
      <c r="J16" s="38">
        <v>595.16000000000008</v>
      </c>
      <c r="K16" s="38">
        <v>6737.54</v>
      </c>
      <c r="L16" s="38">
        <v>6210.7550000000001</v>
      </c>
      <c r="M16" s="38">
        <v>526.78500000000008</v>
      </c>
      <c r="N16" s="62">
        <v>16</v>
      </c>
      <c r="O16" s="54" t="s">
        <v>84</v>
      </c>
      <c r="P16" s="38">
        <v>6210.7550000000001</v>
      </c>
      <c r="Q16" s="38">
        <v>4240.6549999999997</v>
      </c>
      <c r="R16" s="38">
        <v>1939.6799999999998</v>
      </c>
      <c r="S16" s="38">
        <v>17.220000000000002</v>
      </c>
      <c r="T16" s="38">
        <v>13.2</v>
      </c>
      <c r="U16" s="38">
        <v>6684.6599999999989</v>
      </c>
      <c r="V16" s="38">
        <v>5126.4329999999991</v>
      </c>
      <c r="W16" s="38">
        <v>0</v>
      </c>
      <c r="X16" s="38">
        <v>1558.2269999999999</v>
      </c>
      <c r="Y16" s="38">
        <v>1336.47</v>
      </c>
      <c r="Z16" s="38">
        <v>3729.8926080000001</v>
      </c>
      <c r="AA16" s="55">
        <v>4.7849159205479461</v>
      </c>
    </row>
    <row r="17" spans="2:27" s="34" customFormat="1" ht="20.100000000000001" customHeight="1">
      <c r="B17" s="36">
        <v>17</v>
      </c>
      <c r="C17" s="54" t="s">
        <v>85</v>
      </c>
      <c r="D17" s="38">
        <v>352</v>
      </c>
      <c r="E17" s="38">
        <v>584963.68799999997</v>
      </c>
      <c r="F17" s="38">
        <v>180225.96500000003</v>
      </c>
      <c r="G17" s="38">
        <v>26177.792999999998</v>
      </c>
      <c r="H17" s="38">
        <v>197637.53000000003</v>
      </c>
      <c r="I17" s="38">
        <v>26631</v>
      </c>
      <c r="J17" s="38">
        <v>154293.18</v>
      </c>
      <c r="K17" s="38">
        <v>584961.19799999997</v>
      </c>
      <c r="L17" s="38">
        <v>557056.44999999995</v>
      </c>
      <c r="M17" s="38">
        <v>27904.748000000003</v>
      </c>
      <c r="N17" s="62">
        <v>17</v>
      </c>
      <c r="O17" s="54" t="s">
        <v>85</v>
      </c>
      <c r="P17" s="38">
        <v>557056.44999999995</v>
      </c>
      <c r="Q17" s="38">
        <v>71560.838000000003</v>
      </c>
      <c r="R17" s="38">
        <v>440306.98099999991</v>
      </c>
      <c r="S17" s="38">
        <v>5531.0810000000001</v>
      </c>
      <c r="T17" s="38">
        <v>39655.750000000007</v>
      </c>
      <c r="U17" s="38">
        <v>582652.04319999996</v>
      </c>
      <c r="V17" s="38">
        <v>100582.58000000002</v>
      </c>
      <c r="W17" s="38">
        <v>195</v>
      </c>
      <c r="X17" s="38">
        <v>481874.46319999988</v>
      </c>
      <c r="Y17" s="38">
        <v>336011.80744699138</v>
      </c>
      <c r="Z17" s="38">
        <v>441603.04186419991</v>
      </c>
      <c r="AA17" s="55">
        <v>2461.0903426811328</v>
      </c>
    </row>
    <row r="18" spans="2:27" s="34" customFormat="1" ht="20.100000000000001" customHeight="1">
      <c r="B18" s="36">
        <v>18</v>
      </c>
      <c r="C18" s="54" t="s">
        <v>111</v>
      </c>
      <c r="D18" s="38">
        <v>1507</v>
      </c>
      <c r="E18" s="38">
        <v>7714.7090522690778</v>
      </c>
      <c r="F18" s="38">
        <v>4957.3246522690561</v>
      </c>
      <c r="G18" s="38">
        <v>2110.3133999999995</v>
      </c>
      <c r="H18" s="38">
        <v>552</v>
      </c>
      <c r="I18" s="38">
        <v>0</v>
      </c>
      <c r="J18" s="38">
        <v>53.361000000000004</v>
      </c>
      <c r="K18" s="38">
        <v>7670.5990522689835</v>
      </c>
      <c r="L18" s="38">
        <v>3764.5596522689843</v>
      </c>
      <c r="M18" s="38">
        <v>3906.0393999999992</v>
      </c>
      <c r="N18" s="62">
        <v>18</v>
      </c>
      <c r="O18" s="54" t="s">
        <v>111</v>
      </c>
      <c r="P18" s="38">
        <v>3764.5596522689843</v>
      </c>
      <c r="Q18" s="38">
        <v>340.20519999999999</v>
      </c>
      <c r="R18" s="38">
        <v>3175.6684122689876</v>
      </c>
      <c r="S18" s="38">
        <v>111.30604000000001</v>
      </c>
      <c r="T18" s="38">
        <v>137.38</v>
      </c>
      <c r="U18" s="38">
        <v>7301.4390522689846</v>
      </c>
      <c r="V18" s="38">
        <v>3958.8161999999988</v>
      </c>
      <c r="W18" s="38">
        <v>0</v>
      </c>
      <c r="X18" s="38">
        <v>3342.6228522689862</v>
      </c>
      <c r="Y18" s="38">
        <v>2226.2641999999996</v>
      </c>
      <c r="Z18" s="38">
        <v>6485.0745241561253</v>
      </c>
      <c r="AA18" s="55">
        <v>20.269268118878095</v>
      </c>
    </row>
    <row r="19" spans="2:27" s="34" customFormat="1" ht="20.100000000000001" customHeight="1">
      <c r="B19" s="36">
        <v>19</v>
      </c>
      <c r="C19" s="54" t="s">
        <v>86</v>
      </c>
      <c r="D19" s="38">
        <v>113</v>
      </c>
      <c r="E19" s="38">
        <v>362040.87800000003</v>
      </c>
      <c r="F19" s="38">
        <v>230196.34800000003</v>
      </c>
      <c r="G19" s="38">
        <v>185.10999999999999</v>
      </c>
      <c r="H19" s="38">
        <v>10960.77</v>
      </c>
      <c r="I19" s="38">
        <v>119858</v>
      </c>
      <c r="J19" s="38">
        <v>840.65</v>
      </c>
      <c r="K19" s="38">
        <v>362039.07800000004</v>
      </c>
      <c r="L19" s="38">
        <v>359386.70800000004</v>
      </c>
      <c r="M19" s="38">
        <v>2652.3699999999994</v>
      </c>
      <c r="N19" s="62">
        <v>19</v>
      </c>
      <c r="O19" s="54" t="s">
        <v>86</v>
      </c>
      <c r="P19" s="38">
        <v>359386.70800000004</v>
      </c>
      <c r="Q19" s="38">
        <v>125127.90000000001</v>
      </c>
      <c r="R19" s="38">
        <v>67387.967999999993</v>
      </c>
      <c r="S19" s="38">
        <v>28.2</v>
      </c>
      <c r="T19" s="38">
        <v>166842.64000000001</v>
      </c>
      <c r="U19" s="38">
        <v>371559.48800000001</v>
      </c>
      <c r="V19" s="38">
        <v>273479.06000000006</v>
      </c>
      <c r="W19" s="38">
        <v>9705.7000000000007</v>
      </c>
      <c r="X19" s="38">
        <v>88374.727999999974</v>
      </c>
      <c r="Y19" s="38">
        <v>87975.603000000003</v>
      </c>
      <c r="Z19" s="38">
        <v>8203.9093400000002</v>
      </c>
      <c r="AA19" s="55">
        <v>354.47272038908636</v>
      </c>
    </row>
    <row r="20" spans="2:27" s="34" customFormat="1" ht="20.100000000000001" customHeight="1">
      <c r="B20" s="36">
        <v>20</v>
      </c>
      <c r="C20" s="54" t="s">
        <v>112</v>
      </c>
      <c r="D20" s="38">
        <v>2921</v>
      </c>
      <c r="E20" s="38">
        <v>1252035.4893970797</v>
      </c>
      <c r="F20" s="38">
        <v>874629.13261707977</v>
      </c>
      <c r="G20" s="38">
        <v>36495.108779999988</v>
      </c>
      <c r="H20" s="38">
        <v>311694.63399999996</v>
      </c>
      <c r="I20" s="38">
        <v>2020.3700000000001</v>
      </c>
      <c r="J20" s="38">
        <v>27180.403999999999</v>
      </c>
      <c r="K20" s="38">
        <v>1251998.8126354804</v>
      </c>
      <c r="L20" s="38">
        <v>1176139.0110138366</v>
      </c>
      <c r="M20" s="38">
        <v>75859.801621643812</v>
      </c>
      <c r="N20" s="62">
        <v>20</v>
      </c>
      <c r="O20" s="54" t="s">
        <v>112</v>
      </c>
      <c r="P20" s="38">
        <v>1176139.0110138366</v>
      </c>
      <c r="Q20" s="38">
        <v>147993.83500000002</v>
      </c>
      <c r="R20" s="38">
        <v>439896.71001383523</v>
      </c>
      <c r="S20" s="38">
        <v>13410.459000000003</v>
      </c>
      <c r="T20" s="38">
        <v>574824.37699999951</v>
      </c>
      <c r="U20" s="38">
        <v>1247725.5923754787</v>
      </c>
      <c r="V20" s="38">
        <v>855010.7774999995</v>
      </c>
      <c r="W20" s="38">
        <v>34188.255000000005</v>
      </c>
      <c r="X20" s="38">
        <v>358526.55987547908</v>
      </c>
      <c r="Y20" s="38">
        <v>324521.77256638627</v>
      </c>
      <c r="Z20" s="38">
        <v>263420.6540037478</v>
      </c>
      <c r="AA20" s="55">
        <v>1389.9616116480115</v>
      </c>
    </row>
    <row r="21" spans="2:27" s="34" customFormat="1" ht="20.100000000000001" customHeight="1">
      <c r="B21" s="36">
        <v>21</v>
      </c>
      <c r="C21" s="54" t="s">
        <v>87</v>
      </c>
      <c r="D21" s="38">
        <v>338</v>
      </c>
      <c r="E21" s="38">
        <v>33112.414000000004</v>
      </c>
      <c r="F21" s="38">
        <v>26205.857000000011</v>
      </c>
      <c r="G21" s="38">
        <v>6207.3669999999993</v>
      </c>
      <c r="H21" s="38">
        <v>20</v>
      </c>
      <c r="I21" s="38">
        <v>0</v>
      </c>
      <c r="J21" s="38">
        <v>676.26</v>
      </c>
      <c r="K21" s="38">
        <v>32981.174600000013</v>
      </c>
      <c r="L21" s="38">
        <v>27853.35460000001</v>
      </c>
      <c r="M21" s="38">
        <v>5127.82</v>
      </c>
      <c r="N21" s="62">
        <v>21</v>
      </c>
      <c r="O21" s="54" t="s">
        <v>87</v>
      </c>
      <c r="P21" s="38">
        <v>27853.35460000001</v>
      </c>
      <c r="Q21" s="38">
        <v>4533.4600000000009</v>
      </c>
      <c r="R21" s="38">
        <v>17182.793600000001</v>
      </c>
      <c r="S21" s="38">
        <v>464.30499999999995</v>
      </c>
      <c r="T21" s="38">
        <v>5680.1959999999999</v>
      </c>
      <c r="U21" s="38">
        <v>34362.666600000011</v>
      </c>
      <c r="V21" s="38">
        <v>12150.953</v>
      </c>
      <c r="W21" s="38">
        <v>1803.5219999999997</v>
      </c>
      <c r="X21" s="38">
        <v>20408.191600000016</v>
      </c>
      <c r="Y21" s="38">
        <v>19208.924000000006</v>
      </c>
      <c r="Z21" s="38">
        <v>25809.419722200004</v>
      </c>
      <c r="AA21" s="55">
        <v>90.324729792447442</v>
      </c>
    </row>
    <row r="22" spans="2:27" s="34" customFormat="1" ht="20.100000000000001" customHeight="1">
      <c r="B22" s="36">
        <v>22</v>
      </c>
      <c r="C22" s="54" t="s">
        <v>88</v>
      </c>
      <c r="D22" s="38">
        <v>1650</v>
      </c>
      <c r="E22" s="38">
        <v>84150.61597945205</v>
      </c>
      <c r="F22" s="38">
        <v>33938.718910958996</v>
      </c>
      <c r="G22" s="38">
        <v>17899.839068492995</v>
      </c>
      <c r="H22" s="38">
        <v>4212.3900000000003</v>
      </c>
      <c r="I22" s="38">
        <v>14.2</v>
      </c>
      <c r="J22" s="38">
        <v>28054.998000000003</v>
      </c>
      <c r="K22" s="38">
        <v>84149.465979452056</v>
      </c>
      <c r="L22" s="38">
        <v>67972.09276849305</v>
      </c>
      <c r="M22" s="38">
        <v>16177.373210959006</v>
      </c>
      <c r="N22" s="62">
        <v>22</v>
      </c>
      <c r="O22" s="54" t="s">
        <v>88</v>
      </c>
      <c r="P22" s="38">
        <v>67972.09276849305</v>
      </c>
      <c r="Q22" s="38">
        <v>10702.57</v>
      </c>
      <c r="R22" s="38">
        <v>28423.742700000003</v>
      </c>
      <c r="S22" s="38">
        <v>564.89</v>
      </c>
      <c r="T22" s="38">
        <v>28253.270068492995</v>
      </c>
      <c r="U22" s="38">
        <v>79200.879127396998</v>
      </c>
      <c r="V22" s="38">
        <v>40382.905177396962</v>
      </c>
      <c r="W22" s="38">
        <v>3768.5840000000007</v>
      </c>
      <c r="X22" s="38">
        <v>35049.389950000026</v>
      </c>
      <c r="Y22" s="38">
        <v>16026.181999999995</v>
      </c>
      <c r="Z22" s="38">
        <v>6471.3181966733409</v>
      </c>
      <c r="AA22" s="55">
        <v>95.678838972538642</v>
      </c>
    </row>
    <row r="23" spans="2:27" s="34" customFormat="1" ht="20.100000000000001" customHeight="1">
      <c r="B23" s="36">
        <v>23</v>
      </c>
      <c r="C23" s="54" t="s">
        <v>89</v>
      </c>
      <c r="D23" s="38">
        <v>3399</v>
      </c>
      <c r="E23" s="38">
        <v>861491.00049999915</v>
      </c>
      <c r="F23" s="38">
        <v>236424.86865512806</v>
      </c>
      <c r="G23" s="38">
        <v>321117.77984487219</v>
      </c>
      <c r="H23" s="38">
        <v>59295.819999999992</v>
      </c>
      <c r="I23" s="38">
        <v>94358</v>
      </c>
      <c r="J23" s="38">
        <v>149339.14899999995</v>
      </c>
      <c r="K23" s="38">
        <v>861667.43143690703</v>
      </c>
      <c r="L23" s="38">
        <v>816588.20449999848</v>
      </c>
      <c r="M23" s="38">
        <v>45079.226936908533</v>
      </c>
      <c r="N23" s="62">
        <v>23</v>
      </c>
      <c r="O23" s="54" t="s">
        <v>89</v>
      </c>
      <c r="P23" s="38">
        <v>816588.20449999848</v>
      </c>
      <c r="Q23" s="38">
        <v>119055.19300000003</v>
      </c>
      <c r="R23" s="38">
        <v>644523.29530000023</v>
      </c>
      <c r="S23" s="38">
        <v>1355.9700000000003</v>
      </c>
      <c r="T23" s="38">
        <v>51213.683000000019</v>
      </c>
      <c r="U23" s="38">
        <v>852802.14865141991</v>
      </c>
      <c r="V23" s="38">
        <v>516354.79679999984</v>
      </c>
      <c r="W23" s="38">
        <v>5109.99</v>
      </c>
      <c r="X23" s="38">
        <v>331337.36185142008</v>
      </c>
      <c r="Y23" s="38">
        <v>146405.86810000005</v>
      </c>
      <c r="Z23" s="38">
        <v>12871.854771623728</v>
      </c>
      <c r="AA23" s="55">
        <v>607.17433312301637</v>
      </c>
    </row>
    <row r="24" spans="2:27" s="34" customFormat="1" ht="20.100000000000001" customHeight="1">
      <c r="B24" s="36">
        <v>24</v>
      </c>
      <c r="C24" s="54" t="s">
        <v>90</v>
      </c>
      <c r="D24" s="38">
        <v>1098</v>
      </c>
      <c r="E24" s="38">
        <v>2558467.5538000003</v>
      </c>
      <c r="F24" s="38">
        <v>536007.51079999981</v>
      </c>
      <c r="G24" s="38">
        <v>39505.476999999984</v>
      </c>
      <c r="H24" s="38">
        <v>252124.54</v>
      </c>
      <c r="I24" s="38">
        <v>1480493</v>
      </c>
      <c r="J24" s="38">
        <v>250294.856</v>
      </c>
      <c r="K24" s="38">
        <v>2559632.5038000005</v>
      </c>
      <c r="L24" s="38">
        <v>2506633.9535330003</v>
      </c>
      <c r="M24" s="38">
        <v>52998.550266999999</v>
      </c>
      <c r="N24" s="62">
        <v>24</v>
      </c>
      <c r="O24" s="54" t="s">
        <v>90</v>
      </c>
      <c r="P24" s="38">
        <v>2506633.9535330003</v>
      </c>
      <c r="Q24" s="38">
        <v>56968.572333000004</v>
      </c>
      <c r="R24" s="38">
        <v>330356.47399999999</v>
      </c>
      <c r="S24" s="38">
        <v>797.44600000000014</v>
      </c>
      <c r="T24" s="38">
        <v>2118513.2311999998</v>
      </c>
      <c r="U24" s="38">
        <v>3905907.5625631576</v>
      </c>
      <c r="V24" s="38">
        <v>1913535.4505329998</v>
      </c>
      <c r="W24" s="38">
        <v>1489426.0649999999</v>
      </c>
      <c r="X24" s="38">
        <v>502946.04703015793</v>
      </c>
      <c r="Y24" s="38">
        <v>256794.94155861833</v>
      </c>
      <c r="Z24" s="38">
        <v>32404.338436866052</v>
      </c>
      <c r="AA24" s="55">
        <v>1079.6216711766911</v>
      </c>
    </row>
    <row r="25" spans="2:27" s="34" customFormat="1" ht="20.100000000000001" customHeight="1">
      <c r="B25" s="36">
        <v>25</v>
      </c>
      <c r="C25" s="54" t="s">
        <v>91</v>
      </c>
      <c r="D25" s="38">
        <v>4609</v>
      </c>
      <c r="E25" s="38">
        <v>268107.94485328248</v>
      </c>
      <c r="F25" s="38">
        <v>206544.65512881929</v>
      </c>
      <c r="G25" s="38">
        <v>36995.598860428028</v>
      </c>
      <c r="H25" s="38">
        <v>10358.869999999999</v>
      </c>
      <c r="I25" s="38">
        <v>302.68400000000003</v>
      </c>
      <c r="J25" s="38">
        <v>13605.589864035011</v>
      </c>
      <c r="K25" s="38">
        <v>267818.61685328186</v>
      </c>
      <c r="L25" s="38">
        <v>164024.36526513004</v>
      </c>
      <c r="M25" s="38">
        <v>103794.25158815182</v>
      </c>
      <c r="N25" s="62">
        <v>25</v>
      </c>
      <c r="O25" s="54" t="s">
        <v>91</v>
      </c>
      <c r="P25" s="38">
        <v>164024.36526513004</v>
      </c>
      <c r="Q25" s="38">
        <v>22067.116036632015</v>
      </c>
      <c r="R25" s="38">
        <v>116368.1122383468</v>
      </c>
      <c r="S25" s="38">
        <v>1207.8297333329999</v>
      </c>
      <c r="T25" s="38">
        <v>24389.237256817014</v>
      </c>
      <c r="U25" s="38">
        <v>255241.3686544628</v>
      </c>
      <c r="V25" s="38">
        <v>128369.65183515807</v>
      </c>
      <c r="W25" s="38">
        <v>8384.16</v>
      </c>
      <c r="X25" s="38">
        <v>118487.55681930474</v>
      </c>
      <c r="Y25" s="38">
        <v>97080.842699999936</v>
      </c>
      <c r="Z25" s="38">
        <v>14758.868810982296</v>
      </c>
      <c r="AA25" s="55">
        <v>541.24727428594861</v>
      </c>
    </row>
    <row r="26" spans="2:27" s="34" customFormat="1" ht="20.100000000000001" customHeight="1">
      <c r="B26" s="36">
        <v>26</v>
      </c>
      <c r="C26" s="54" t="s">
        <v>92</v>
      </c>
      <c r="D26" s="38">
        <v>1070</v>
      </c>
      <c r="E26" s="38">
        <v>1304261.5205999997</v>
      </c>
      <c r="F26" s="38">
        <v>1038541.5825999997</v>
      </c>
      <c r="G26" s="38">
        <v>11582.298000000001</v>
      </c>
      <c r="H26" s="38">
        <v>77318</v>
      </c>
      <c r="I26" s="38">
        <v>0</v>
      </c>
      <c r="J26" s="38">
        <v>176742.29</v>
      </c>
      <c r="K26" s="38">
        <v>1304194.6706000001</v>
      </c>
      <c r="L26" s="38">
        <v>1239901.8057000001</v>
      </c>
      <c r="M26" s="38">
        <v>64292.864899999971</v>
      </c>
      <c r="N26" s="62">
        <v>26</v>
      </c>
      <c r="O26" s="54" t="s">
        <v>92</v>
      </c>
      <c r="P26" s="38">
        <v>1239901.8057000001</v>
      </c>
      <c r="Q26" s="38">
        <v>154990.05100000001</v>
      </c>
      <c r="R26" s="38">
        <v>1011137.0157000005</v>
      </c>
      <c r="S26" s="38">
        <v>2625.9650000000006</v>
      </c>
      <c r="T26" s="38">
        <v>71148.774000000005</v>
      </c>
      <c r="U26" s="38">
        <v>1313530.9916000005</v>
      </c>
      <c r="V26" s="38">
        <v>277817.86320000014</v>
      </c>
      <c r="W26" s="38">
        <v>15937.820000000002</v>
      </c>
      <c r="X26" s="38">
        <v>1019775.3084000004</v>
      </c>
      <c r="Y26" s="38">
        <v>891375.74789999984</v>
      </c>
      <c r="Z26" s="38">
        <v>439121.01080112008</v>
      </c>
      <c r="AA26" s="55">
        <v>2158.9337374950046</v>
      </c>
    </row>
    <row r="27" spans="2:27" s="34" customFormat="1" ht="20.100000000000001" customHeight="1">
      <c r="B27" s="36">
        <v>28</v>
      </c>
      <c r="C27" s="54" t="s">
        <v>93</v>
      </c>
      <c r="D27" s="38">
        <v>270</v>
      </c>
      <c r="E27" s="38">
        <v>25596.956034211005</v>
      </c>
      <c r="F27" s="38">
        <v>12044.452034210997</v>
      </c>
      <c r="G27" s="38">
        <v>3782.9</v>
      </c>
      <c r="H27" s="38">
        <v>7049.6890000000003</v>
      </c>
      <c r="I27" s="38">
        <v>0</v>
      </c>
      <c r="J27" s="38">
        <v>2719.9149999999995</v>
      </c>
      <c r="K27" s="38">
        <v>25596.956034210994</v>
      </c>
      <c r="L27" s="38">
        <v>21417.891734210996</v>
      </c>
      <c r="M27" s="38">
        <v>4179.0642999999991</v>
      </c>
      <c r="N27" s="62">
        <v>28</v>
      </c>
      <c r="O27" s="54" t="s">
        <v>93</v>
      </c>
      <c r="P27" s="38">
        <v>21417.891734210996</v>
      </c>
      <c r="Q27" s="38">
        <v>3040.74</v>
      </c>
      <c r="R27" s="38">
        <v>15232.476734211004</v>
      </c>
      <c r="S27" s="38">
        <v>302.3</v>
      </c>
      <c r="T27" s="38">
        <v>2842.3749999999991</v>
      </c>
      <c r="U27" s="38">
        <v>25468.206034210005</v>
      </c>
      <c r="V27" s="38">
        <v>8853.0703855259981</v>
      </c>
      <c r="W27" s="38">
        <v>255.70000000000002</v>
      </c>
      <c r="X27" s="38">
        <v>16359.435648684006</v>
      </c>
      <c r="Y27" s="38">
        <v>14331.702000000001</v>
      </c>
      <c r="Z27" s="38">
        <v>1236.1089676100003</v>
      </c>
      <c r="AA27" s="55">
        <v>28.074763002078651</v>
      </c>
    </row>
    <row r="28" spans="2:27" s="34" customFormat="1" ht="20.100000000000001" customHeight="1">
      <c r="B28" s="36">
        <v>32</v>
      </c>
      <c r="C28" s="54" t="s">
        <v>113</v>
      </c>
      <c r="D28" s="38">
        <v>1415</v>
      </c>
      <c r="E28" s="38">
        <v>79393.485480299903</v>
      </c>
      <c r="F28" s="38">
        <v>36787.832580299961</v>
      </c>
      <c r="G28" s="38">
        <v>27189.868900000009</v>
      </c>
      <c r="H28" s="38">
        <v>1816.78</v>
      </c>
      <c r="I28" s="38">
        <v>7978.4</v>
      </c>
      <c r="J28" s="38">
        <v>5596.5239999999967</v>
      </c>
      <c r="K28" s="38">
        <v>79367.505480299995</v>
      </c>
      <c r="L28" s="38">
        <v>68463.571589999992</v>
      </c>
      <c r="M28" s="38">
        <v>10903.933890299999</v>
      </c>
      <c r="N28" s="62">
        <v>32</v>
      </c>
      <c r="O28" s="54" t="s">
        <v>113</v>
      </c>
      <c r="P28" s="38">
        <v>68463.571589999992</v>
      </c>
      <c r="Q28" s="38">
        <v>8363.9520000000011</v>
      </c>
      <c r="R28" s="38">
        <v>54087.377290000004</v>
      </c>
      <c r="S28" s="38">
        <v>683.14369999999985</v>
      </c>
      <c r="T28" s="38">
        <v>5314.0986000000003</v>
      </c>
      <c r="U28" s="38">
        <v>78725.559880300003</v>
      </c>
      <c r="V28" s="38">
        <v>28431.242790000004</v>
      </c>
      <c r="W28" s="38">
        <v>1195.8</v>
      </c>
      <c r="X28" s="38">
        <v>49098.517090299996</v>
      </c>
      <c r="Y28" s="38">
        <v>43790.95400000002</v>
      </c>
      <c r="Z28" s="38">
        <v>23452.616096061072</v>
      </c>
      <c r="AA28" s="55">
        <v>548.85013672766308</v>
      </c>
    </row>
    <row r="29" spans="2:27" s="34" customFormat="1" ht="20.100000000000001" customHeight="1">
      <c r="B29" s="36">
        <v>35</v>
      </c>
      <c r="C29" s="54" t="s">
        <v>94</v>
      </c>
      <c r="D29" s="38">
        <v>73</v>
      </c>
      <c r="E29" s="38">
        <v>50554759.31000001</v>
      </c>
      <c r="F29" s="38">
        <v>178747.60000000003</v>
      </c>
      <c r="G29" s="38">
        <v>3909.9</v>
      </c>
      <c r="H29" s="38">
        <v>539627.9</v>
      </c>
      <c r="I29" s="38">
        <v>49818048</v>
      </c>
      <c r="J29" s="38">
        <v>14425.909999999998</v>
      </c>
      <c r="K29" s="38">
        <v>50554759.310000002</v>
      </c>
      <c r="L29" s="38">
        <v>50545610.020000003</v>
      </c>
      <c r="M29" s="38">
        <v>9149.2899999999991</v>
      </c>
      <c r="N29" s="62">
        <v>35</v>
      </c>
      <c r="O29" s="54" t="s">
        <v>94</v>
      </c>
      <c r="P29" s="38">
        <v>50545610.020000003</v>
      </c>
      <c r="Q29" s="38">
        <v>121302.02</v>
      </c>
      <c r="R29" s="38">
        <v>9732734.8900000006</v>
      </c>
      <c r="S29" s="38">
        <v>93</v>
      </c>
      <c r="T29" s="38">
        <v>40691480.109999992</v>
      </c>
      <c r="U29" s="38">
        <v>99605022.310000002</v>
      </c>
      <c r="V29" s="38">
        <v>50482526.689999998</v>
      </c>
      <c r="W29" s="38">
        <v>49050263</v>
      </c>
      <c r="X29" s="38">
        <v>72232.62000000001</v>
      </c>
      <c r="Y29" s="38">
        <v>52457.039999999994</v>
      </c>
      <c r="Z29" s="38">
        <v>1672.2894859999999</v>
      </c>
      <c r="AA29" s="55">
        <v>207.02868566022232</v>
      </c>
    </row>
    <row r="30" spans="2:27" s="34" customFormat="1" ht="20.100000000000001" customHeight="1">
      <c r="B30" s="36">
        <v>36</v>
      </c>
      <c r="C30" s="54" t="s">
        <v>95</v>
      </c>
      <c r="D30" s="38">
        <v>273</v>
      </c>
      <c r="E30" s="38">
        <v>15214950.132191783</v>
      </c>
      <c r="F30" s="38">
        <v>907876.86</v>
      </c>
      <c r="G30" s="38">
        <v>7756.33</v>
      </c>
      <c r="H30" s="38">
        <v>14271518.425753426</v>
      </c>
      <c r="I30" s="38">
        <v>2342</v>
      </c>
      <c r="J30" s="38">
        <v>25456.516438356164</v>
      </c>
      <c r="K30" s="38">
        <v>15214950.129452057</v>
      </c>
      <c r="L30" s="38">
        <v>12853108.817452056</v>
      </c>
      <c r="M30" s="38">
        <v>2361841.3120000004</v>
      </c>
      <c r="N30" s="62">
        <v>36</v>
      </c>
      <c r="O30" s="54" t="s">
        <v>95</v>
      </c>
      <c r="P30" s="38">
        <v>12853108.817452056</v>
      </c>
      <c r="Q30" s="38">
        <v>8256130.8989315061</v>
      </c>
      <c r="R30" s="38">
        <v>4552798.7623561649</v>
      </c>
      <c r="S30" s="38">
        <v>0.8</v>
      </c>
      <c r="T30" s="38">
        <v>44178.356164383564</v>
      </c>
      <c r="U30" s="38">
        <v>14857543.471917804</v>
      </c>
      <c r="V30" s="38">
        <v>14509192.526253421</v>
      </c>
      <c r="W30" s="38">
        <v>9599</v>
      </c>
      <c r="X30" s="38">
        <v>338751.94566438353</v>
      </c>
      <c r="Y30" s="38">
        <v>203317.54146438357</v>
      </c>
      <c r="Z30" s="38">
        <v>14293.393462394532</v>
      </c>
      <c r="AA30" s="55">
        <v>1223.8265321274848</v>
      </c>
    </row>
    <row r="31" spans="2:27" s="34" customFormat="1" ht="20.100000000000001" customHeight="1">
      <c r="B31" s="36">
        <v>38</v>
      </c>
      <c r="C31" s="54" t="s">
        <v>96</v>
      </c>
      <c r="D31" s="38">
        <v>303</v>
      </c>
      <c r="E31" s="38">
        <v>33067.564321212005</v>
      </c>
      <c r="F31" s="38">
        <v>14888.132242424001</v>
      </c>
      <c r="G31" s="38">
        <v>4780.3820787879986</v>
      </c>
      <c r="H31" s="38">
        <v>46.5</v>
      </c>
      <c r="I31" s="38">
        <v>1113.5</v>
      </c>
      <c r="J31" s="38">
        <v>12233.11</v>
      </c>
      <c r="K31" s="38">
        <v>33061.624321213007</v>
      </c>
      <c r="L31" s="38">
        <v>29833.115775758004</v>
      </c>
      <c r="M31" s="38">
        <v>3228.508545454999</v>
      </c>
      <c r="N31" s="62">
        <v>38</v>
      </c>
      <c r="O31" s="54" t="s">
        <v>96</v>
      </c>
      <c r="P31" s="38">
        <v>29833.115775758004</v>
      </c>
      <c r="Q31" s="38">
        <v>3421.9900000000002</v>
      </c>
      <c r="R31" s="38">
        <v>21313.564200000001</v>
      </c>
      <c r="S31" s="38">
        <v>107.36</v>
      </c>
      <c r="T31" s="38">
        <v>4990.2015757580002</v>
      </c>
      <c r="U31" s="38">
        <v>32440.814321212005</v>
      </c>
      <c r="V31" s="38">
        <v>11755.355500000003</v>
      </c>
      <c r="W31" s="38">
        <v>80.34</v>
      </c>
      <c r="X31" s="38">
        <v>20605.118821212</v>
      </c>
      <c r="Y31" s="38">
        <v>8769.0199999999986</v>
      </c>
      <c r="Z31" s="38">
        <v>94115.439387359074</v>
      </c>
      <c r="AA31" s="55">
        <v>89.156190230127379</v>
      </c>
    </row>
    <row r="32" spans="2:27" s="34" customFormat="1" ht="20.100000000000001" customHeight="1">
      <c r="B32" s="36">
        <v>46</v>
      </c>
      <c r="C32" s="54" t="s">
        <v>114</v>
      </c>
      <c r="D32" s="38">
        <v>35</v>
      </c>
      <c r="E32" s="38">
        <v>6318.1299999999992</v>
      </c>
      <c r="F32" s="38">
        <v>3543.94</v>
      </c>
      <c r="G32" s="38">
        <v>607.22</v>
      </c>
      <c r="H32" s="38">
        <v>171.5</v>
      </c>
      <c r="I32" s="38">
        <v>1851.47</v>
      </c>
      <c r="J32" s="38">
        <v>144</v>
      </c>
      <c r="K32" s="38">
        <v>6318.1299999999992</v>
      </c>
      <c r="L32" s="38">
        <v>5253.1299999999992</v>
      </c>
      <c r="M32" s="38">
        <v>1065</v>
      </c>
      <c r="N32" s="62">
        <v>46</v>
      </c>
      <c r="O32" s="54" t="s">
        <v>114</v>
      </c>
      <c r="P32" s="38">
        <v>5253.1299999999992</v>
      </c>
      <c r="Q32" s="38">
        <v>739</v>
      </c>
      <c r="R32" s="38">
        <v>4213.9699999999993</v>
      </c>
      <c r="S32" s="38">
        <v>0</v>
      </c>
      <c r="T32" s="38">
        <v>300.15999999999997</v>
      </c>
      <c r="U32" s="38">
        <v>6318.13</v>
      </c>
      <c r="V32" s="38">
        <v>1596.76</v>
      </c>
      <c r="W32" s="38">
        <v>0</v>
      </c>
      <c r="X32" s="38">
        <v>4721.37</v>
      </c>
      <c r="Y32" s="38">
        <v>4577.37</v>
      </c>
      <c r="Z32" s="38">
        <v>2938.451059</v>
      </c>
      <c r="AA32" s="55">
        <v>31.016820621511375</v>
      </c>
    </row>
    <row r="33" spans="2:27" s="34" customFormat="1" ht="20.100000000000001" customHeight="1">
      <c r="B33" s="36">
        <v>86</v>
      </c>
      <c r="C33" s="54" t="s">
        <v>97</v>
      </c>
      <c r="D33" s="38">
        <v>837</v>
      </c>
      <c r="E33" s="38">
        <v>106673.87217999992</v>
      </c>
      <c r="F33" s="38">
        <v>94613.394379999983</v>
      </c>
      <c r="G33" s="38">
        <v>11321.4378</v>
      </c>
      <c r="H33" s="38">
        <v>421.79</v>
      </c>
      <c r="I33" s="38">
        <v>90</v>
      </c>
      <c r="J33" s="38">
        <v>227.24999999999997</v>
      </c>
      <c r="K33" s="38">
        <v>106673.87218000003</v>
      </c>
      <c r="L33" s="38">
        <v>31337.398980000005</v>
      </c>
      <c r="M33" s="38">
        <v>75336.473200000037</v>
      </c>
      <c r="N33" s="62">
        <v>86</v>
      </c>
      <c r="O33" s="54" t="s">
        <v>97</v>
      </c>
      <c r="P33" s="38">
        <v>31337.398980000005</v>
      </c>
      <c r="Q33" s="38">
        <v>3275.7890000000002</v>
      </c>
      <c r="R33" s="38">
        <v>26983.400980000006</v>
      </c>
      <c r="S33" s="38">
        <v>11.828999999999999</v>
      </c>
      <c r="T33" s="38">
        <v>1066.3799999999999</v>
      </c>
      <c r="U33" s="38">
        <v>104719.92918000002</v>
      </c>
      <c r="V33" s="38">
        <v>85049.919400000028</v>
      </c>
      <c r="W33" s="38">
        <v>23.08</v>
      </c>
      <c r="X33" s="38">
        <v>19646.929779999995</v>
      </c>
      <c r="Y33" s="38">
        <v>18662.149000000001</v>
      </c>
      <c r="Z33" s="38">
        <v>2636.8511470300064</v>
      </c>
      <c r="AA33" s="55">
        <v>140.27910252630502</v>
      </c>
    </row>
    <row r="34" spans="2:27" s="34" customFormat="1" ht="20.100000000000001" customHeight="1">
      <c r="B34" s="36">
        <v>96</v>
      </c>
      <c r="C34" s="54" t="s">
        <v>98</v>
      </c>
      <c r="D34" s="38">
        <v>395</v>
      </c>
      <c r="E34" s="38">
        <v>297303.70999999996</v>
      </c>
      <c r="F34" s="38">
        <v>277243.21500000003</v>
      </c>
      <c r="G34" s="38">
        <v>13311.895000000002</v>
      </c>
      <c r="H34" s="38">
        <v>4597.8</v>
      </c>
      <c r="I34" s="38">
        <v>0</v>
      </c>
      <c r="J34" s="38">
        <v>2150.8000000000002</v>
      </c>
      <c r="K34" s="38">
        <v>297303.71000000002</v>
      </c>
      <c r="L34" s="38">
        <v>271841.685</v>
      </c>
      <c r="M34" s="38">
        <v>25462.025000000001</v>
      </c>
      <c r="N34" s="62">
        <v>96</v>
      </c>
      <c r="O34" s="54" t="s">
        <v>98</v>
      </c>
      <c r="P34" s="38">
        <v>271841.685</v>
      </c>
      <c r="Q34" s="38">
        <v>3943.6400000000003</v>
      </c>
      <c r="R34" s="38">
        <v>26210.765000000003</v>
      </c>
      <c r="S34" s="38">
        <v>35.119999999999997</v>
      </c>
      <c r="T34" s="38">
        <v>241652.16</v>
      </c>
      <c r="U34" s="38">
        <v>297160.54000000004</v>
      </c>
      <c r="V34" s="38">
        <v>278492.73000000004</v>
      </c>
      <c r="W34" s="38">
        <v>50.1</v>
      </c>
      <c r="X34" s="38">
        <v>18617.710000000003</v>
      </c>
      <c r="Y34" s="38">
        <v>17452.82</v>
      </c>
      <c r="Z34" s="38">
        <v>2803.0105770999994</v>
      </c>
      <c r="AA34" s="55">
        <v>246.23282285048614</v>
      </c>
    </row>
    <row r="35" spans="2:27" s="34" customFormat="1" ht="20.100000000000001" customHeight="1">
      <c r="B35" s="37" t="s">
        <v>118</v>
      </c>
      <c r="C35" s="54" t="s">
        <v>46</v>
      </c>
      <c r="D35" s="38">
        <v>2242</v>
      </c>
      <c r="E35" s="38">
        <v>96807.238575001073</v>
      </c>
      <c r="F35" s="38">
        <v>86743.710175001092</v>
      </c>
      <c r="G35" s="38">
        <v>2881.0497333329999</v>
      </c>
      <c r="H35" s="38">
        <v>5041.16</v>
      </c>
      <c r="I35" s="38">
        <v>0</v>
      </c>
      <c r="J35" s="38">
        <v>2114.8086666670001</v>
      </c>
      <c r="K35" s="38">
        <v>96795.098575001</v>
      </c>
      <c r="L35" s="38">
        <v>84537.347758333985</v>
      </c>
      <c r="M35" s="38">
        <v>12257.750816667009</v>
      </c>
      <c r="N35" s="54" t="s">
        <v>118</v>
      </c>
      <c r="O35" s="54" t="s">
        <v>46</v>
      </c>
      <c r="P35" s="38">
        <v>84537.347758333985</v>
      </c>
      <c r="Q35" s="38">
        <v>3229.2501999999999</v>
      </c>
      <c r="R35" s="38">
        <v>73793.044558333961</v>
      </c>
      <c r="S35" s="38">
        <v>3170.0340000000015</v>
      </c>
      <c r="T35" s="38">
        <v>4353.4189999999999</v>
      </c>
      <c r="U35" s="38">
        <v>96002.698225001048</v>
      </c>
      <c r="V35" s="38">
        <v>28974.886299999991</v>
      </c>
      <c r="W35" s="38">
        <v>81.490000000000009</v>
      </c>
      <c r="X35" s="38">
        <v>66946.321925001059</v>
      </c>
      <c r="Y35" s="38">
        <v>64066.528000001032</v>
      </c>
      <c r="Z35" s="38">
        <v>3789.0154924250596</v>
      </c>
      <c r="AA35" s="55">
        <v>284.80625547048294</v>
      </c>
    </row>
    <row r="36" spans="2:27" s="34" customFormat="1" ht="20.100000000000001" customHeight="1">
      <c r="B36" s="37" t="s">
        <v>118</v>
      </c>
      <c r="C36" s="54" t="s">
        <v>99</v>
      </c>
      <c r="D36" s="38">
        <v>252</v>
      </c>
      <c r="E36" s="38">
        <v>38085083.331999995</v>
      </c>
      <c r="F36" s="38">
        <v>478520.99200000003</v>
      </c>
      <c r="G36" s="38">
        <v>20405.370000000006</v>
      </c>
      <c r="H36" s="38">
        <v>89801.290000000008</v>
      </c>
      <c r="I36" s="38">
        <v>37270908.899999999</v>
      </c>
      <c r="J36" s="38">
        <v>225446.78</v>
      </c>
      <c r="K36" s="38">
        <v>38084304.332000002</v>
      </c>
      <c r="L36" s="38">
        <v>38036045.032000005</v>
      </c>
      <c r="M36" s="38">
        <v>48259.300000000738</v>
      </c>
      <c r="N36" s="54" t="s">
        <v>118</v>
      </c>
      <c r="O36" s="54" t="s">
        <v>99</v>
      </c>
      <c r="P36" s="38">
        <v>38036045.032000005</v>
      </c>
      <c r="Q36" s="38">
        <v>68340.960000000021</v>
      </c>
      <c r="R36" s="38">
        <v>442260.35200000001</v>
      </c>
      <c r="S36" s="38">
        <v>3542</v>
      </c>
      <c r="T36" s="38">
        <v>37521901.719999999</v>
      </c>
      <c r="U36" s="38">
        <v>75354018.381999999</v>
      </c>
      <c r="V36" s="38">
        <v>37804586.721399993</v>
      </c>
      <c r="W36" s="38">
        <v>37269621.050000004</v>
      </c>
      <c r="X36" s="38">
        <v>279810.61059999996</v>
      </c>
      <c r="Y36" s="38">
        <v>61437.233999999997</v>
      </c>
      <c r="Z36" s="38">
        <v>26148.577549400005</v>
      </c>
      <c r="AA36" s="55">
        <v>250.61160877056409</v>
      </c>
    </row>
    <row r="37" spans="2:27" s="34" customFormat="1" ht="20.100000000000001" customHeight="1">
      <c r="B37" s="37" t="s">
        <v>118</v>
      </c>
      <c r="C37" s="54" t="s">
        <v>100</v>
      </c>
      <c r="D37" s="38">
        <v>1350</v>
      </c>
      <c r="E37" s="38">
        <v>8056805.2950666677</v>
      </c>
      <c r="F37" s="38">
        <v>85466.926933332987</v>
      </c>
      <c r="G37" s="38">
        <v>6342.3134666669985</v>
      </c>
      <c r="H37" s="38">
        <v>41389.81</v>
      </c>
      <c r="I37" s="38">
        <v>7911152</v>
      </c>
      <c r="J37" s="38">
        <v>12454.004666667002</v>
      </c>
      <c r="K37" s="38">
        <v>8056603.2250666656</v>
      </c>
      <c r="L37" s="38">
        <v>8043888.7721666656</v>
      </c>
      <c r="M37" s="38">
        <v>12714.452900000002</v>
      </c>
      <c r="N37" s="54" t="s">
        <v>118</v>
      </c>
      <c r="O37" s="54" t="s">
        <v>100</v>
      </c>
      <c r="P37" s="38">
        <v>8043888.7721666656</v>
      </c>
      <c r="Q37" s="38">
        <v>20540.320999999996</v>
      </c>
      <c r="R37" s="38">
        <v>81500.645166667018</v>
      </c>
      <c r="S37" s="38">
        <v>690.17299999999977</v>
      </c>
      <c r="T37" s="38">
        <v>7941240.6530000009</v>
      </c>
      <c r="U37" s="38">
        <v>8093803.8443666669</v>
      </c>
      <c r="V37" s="38">
        <v>7987283.3958999999</v>
      </c>
      <c r="W37" s="38">
        <v>39068.620000000003</v>
      </c>
      <c r="X37" s="38">
        <v>67451.828466666993</v>
      </c>
      <c r="Y37" s="38">
        <v>50171.984000000004</v>
      </c>
      <c r="Z37" s="38">
        <v>18317.122117393345</v>
      </c>
      <c r="AA37" s="55">
        <v>178.80426965356736</v>
      </c>
    </row>
    <row r="38" spans="2:27" s="34" customFormat="1" ht="20.100000000000001" customHeight="1">
      <c r="B38" s="37" t="s">
        <v>118</v>
      </c>
      <c r="C38" s="54" t="s">
        <v>101</v>
      </c>
      <c r="D38" s="38">
        <v>18234</v>
      </c>
      <c r="E38" s="38">
        <v>311802.29688630032</v>
      </c>
      <c r="F38" s="38">
        <v>147526.43131487106</v>
      </c>
      <c r="G38" s="38">
        <v>141814.69457142934</v>
      </c>
      <c r="H38" s="38">
        <v>2184.1799999999998</v>
      </c>
      <c r="I38" s="38">
        <v>100.4</v>
      </c>
      <c r="J38" s="38">
        <v>20114.772000000026</v>
      </c>
      <c r="K38" s="38">
        <v>311491.26888630033</v>
      </c>
      <c r="L38" s="38">
        <v>253198.44190000082</v>
      </c>
      <c r="M38" s="38">
        <v>58292.826986299493</v>
      </c>
      <c r="N38" s="54" t="s">
        <v>118</v>
      </c>
      <c r="O38" s="54" t="s">
        <v>101</v>
      </c>
      <c r="P38" s="38">
        <v>253198.44190000082</v>
      </c>
      <c r="Q38" s="38">
        <v>26339.407999999999</v>
      </c>
      <c r="R38" s="38">
        <v>224041.17170000102</v>
      </c>
      <c r="S38" s="38">
        <v>274.39</v>
      </c>
      <c r="T38" s="38">
        <v>2404.1322</v>
      </c>
      <c r="U38" s="38">
        <v>312583.53950000159</v>
      </c>
      <c r="V38" s="38">
        <v>161609.20830000041</v>
      </c>
      <c r="W38" s="38">
        <v>2208.8700000000003</v>
      </c>
      <c r="X38" s="38">
        <v>148765.46120000121</v>
      </c>
      <c r="Y38" s="38">
        <v>118247.11120000041</v>
      </c>
      <c r="Z38" s="38">
        <v>10755.1939259459</v>
      </c>
      <c r="AA38" s="55">
        <v>1181.2647228300038</v>
      </c>
    </row>
    <row r="39" spans="2:27" s="34" customFormat="1" ht="20.100000000000001" customHeight="1">
      <c r="B39" s="37" t="s">
        <v>118</v>
      </c>
      <c r="C39" s="54" t="s">
        <v>102</v>
      </c>
      <c r="D39" s="38">
        <v>912</v>
      </c>
      <c r="E39" s="38">
        <v>107243.20903500007</v>
      </c>
      <c r="F39" s="38">
        <v>88278.787034999943</v>
      </c>
      <c r="G39" s="38">
        <v>13174.421999999999</v>
      </c>
      <c r="H39" s="38">
        <v>5578.3899999999994</v>
      </c>
      <c r="I39" s="38">
        <v>0</v>
      </c>
      <c r="J39" s="38">
        <v>211.61</v>
      </c>
      <c r="K39" s="38">
        <v>107226.90903499998</v>
      </c>
      <c r="L39" s="38">
        <v>23350.567294999932</v>
      </c>
      <c r="M39" s="38">
        <v>83876.341740000047</v>
      </c>
      <c r="N39" s="54" t="s">
        <v>118</v>
      </c>
      <c r="O39" s="54" t="s">
        <v>102</v>
      </c>
      <c r="P39" s="38">
        <v>23350.567294999932</v>
      </c>
      <c r="Q39" s="38">
        <v>4214.6225000000013</v>
      </c>
      <c r="R39" s="38">
        <v>15571.030195000028</v>
      </c>
      <c r="S39" s="38">
        <v>44.529600000000009</v>
      </c>
      <c r="T39" s="38">
        <v>3520.3849999999998</v>
      </c>
      <c r="U39" s="38">
        <v>107393.48803499997</v>
      </c>
      <c r="V39" s="38">
        <v>89116.712199999994</v>
      </c>
      <c r="W39" s="38">
        <v>1345.8720000000001</v>
      </c>
      <c r="X39" s="38">
        <v>16930.903834999979</v>
      </c>
      <c r="Y39" s="38">
        <v>15890.741035000003</v>
      </c>
      <c r="Z39" s="38">
        <v>6719.1363016899923</v>
      </c>
      <c r="AA39" s="55">
        <v>88.662040135898792</v>
      </c>
    </row>
    <row r="40" spans="2:27" s="34" customFormat="1" ht="20.100000000000001" customHeight="1" thickBot="1">
      <c r="B40" s="56" t="s">
        <v>118</v>
      </c>
      <c r="C40" s="57" t="s">
        <v>103</v>
      </c>
      <c r="D40" s="58">
        <v>530</v>
      </c>
      <c r="E40" s="58">
        <v>14193361.479000002</v>
      </c>
      <c r="F40" s="58">
        <v>106497.87599999999</v>
      </c>
      <c r="G40" s="58">
        <v>52107.602999999988</v>
      </c>
      <c r="H40" s="58">
        <v>12594.03</v>
      </c>
      <c r="I40" s="58">
        <v>14004374</v>
      </c>
      <c r="J40" s="58">
        <v>17787.969999999994</v>
      </c>
      <c r="K40" s="58">
        <v>14193361.479</v>
      </c>
      <c r="L40" s="58">
        <v>14180041.583000001</v>
      </c>
      <c r="M40" s="58">
        <v>13319.896000000001</v>
      </c>
      <c r="N40" s="59" t="s">
        <v>118</v>
      </c>
      <c r="O40" s="59" t="s">
        <v>103</v>
      </c>
      <c r="P40" s="60">
        <v>14180041.583000001</v>
      </c>
      <c r="Q40" s="60">
        <v>77437.41</v>
      </c>
      <c r="R40" s="60">
        <v>95595.093000000023</v>
      </c>
      <c r="S40" s="60">
        <v>1230.1300000000001</v>
      </c>
      <c r="T40" s="60">
        <v>14005722.249999996</v>
      </c>
      <c r="U40" s="60">
        <v>28188985.309</v>
      </c>
      <c r="V40" s="60">
        <v>14089845.195</v>
      </c>
      <c r="W40" s="60">
        <v>13998882.709999999</v>
      </c>
      <c r="X40" s="60">
        <v>100257.40399999999</v>
      </c>
      <c r="Y40" s="60">
        <v>77096.376000000004</v>
      </c>
      <c r="Z40" s="60">
        <v>12450.562070239996</v>
      </c>
      <c r="AA40" s="63">
        <v>824.72661178341968</v>
      </c>
    </row>
  </sheetData>
  <mergeCells count="11">
    <mergeCell ref="Z4:AA4"/>
    <mergeCell ref="B4:C5"/>
    <mergeCell ref="B6:C6"/>
    <mergeCell ref="N4:O5"/>
    <mergeCell ref="N6:O6"/>
    <mergeCell ref="Y4:Y5"/>
    <mergeCell ref="D4:D5"/>
    <mergeCell ref="E4:J4"/>
    <mergeCell ref="K4:M4"/>
    <mergeCell ref="P4:T4"/>
    <mergeCell ref="U4:X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9" orientation="portrait" r:id="rId1"/>
  <colBreaks count="3" manualBreakCount="3">
    <brk id="8" max="1048575" man="1"/>
    <brk id="13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5-1</vt:lpstr>
      <vt:lpstr>5-2</vt:lpstr>
      <vt:lpstr>5-3</vt:lpstr>
      <vt:lpstr>'5-3'!Print_Area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nier</cp:lastModifiedBy>
  <cp:lastPrinted>2014-04-16T02:08:48Z</cp:lastPrinted>
  <dcterms:created xsi:type="dcterms:W3CDTF">2011-07-14T08:31:26Z</dcterms:created>
  <dcterms:modified xsi:type="dcterms:W3CDTF">2016-09-26T04:23:00Z</dcterms:modified>
</cp:coreProperties>
</file>