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1435" windowHeight="111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I24"/>
  <c r="G24" s="1"/>
  <c r="F24"/>
  <c r="F20"/>
  <c r="I19"/>
  <c r="G19" s="1"/>
  <c r="F19"/>
  <c r="H14"/>
  <c r="I14"/>
  <c r="G13"/>
  <c r="F14"/>
  <c r="I13"/>
  <c r="F13"/>
  <c r="I25" l="1"/>
  <c r="H25" s="1"/>
  <c r="I20"/>
  <c r="H20" s="1"/>
</calcChain>
</file>

<file path=xl/sharedStrings.xml><?xml version="1.0" encoding="utf-8"?>
<sst xmlns="http://schemas.openxmlformats.org/spreadsheetml/2006/main" count="3" uniqueCount="3">
  <si>
    <t>평지</t>
    <phoneticPr fontId="3" type="noConversion"/>
  </si>
  <si>
    <t>산지</t>
    <phoneticPr fontId="3" type="noConversion"/>
  </si>
  <si>
    <t>산악지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</si>
</sst>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1" fontId="0" fillId="0" borderId="0" xfId="1" applyFont="1">
      <alignment vertical="center"/>
    </xf>
    <xf numFmtId="10" fontId="0" fillId="0" borderId="0" xfId="2" applyNumberFormat="1" applyFont="1">
      <alignment vertical="center"/>
    </xf>
    <xf numFmtId="41" fontId="2" fillId="0" borderId="0" xfId="1" applyFont="1">
      <alignment vertical="center"/>
    </xf>
    <xf numFmtId="41" fontId="4" fillId="0" borderId="0" xfId="1" applyFont="1">
      <alignment vertical="center"/>
    </xf>
    <xf numFmtId="41" fontId="5" fillId="0" borderId="0" xfId="1" applyFont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0:I25"/>
  <sheetViews>
    <sheetView tabSelected="1" workbookViewId="0">
      <selection activeCell="L19" sqref="L19"/>
    </sheetView>
  </sheetViews>
  <sheetFormatPr defaultRowHeight="16.5"/>
  <cols>
    <col min="5" max="5" width="9.375" style="1" bestFit="1" customWidth="1"/>
    <col min="6" max="7" width="9.375" style="1" customWidth="1"/>
    <col min="8" max="8" width="10.5" style="1" bestFit="1" customWidth="1"/>
  </cols>
  <sheetData>
    <row r="10" spans="5:9">
      <c r="E10" s="1" t="s">
        <v>0</v>
      </c>
    </row>
    <row r="11" spans="5:9">
      <c r="E11" s="4"/>
      <c r="H11" s="4"/>
    </row>
    <row r="12" spans="5:9">
      <c r="E12" s="4">
        <v>50000</v>
      </c>
      <c r="H12" s="4">
        <v>33341</v>
      </c>
    </row>
    <row r="13" spans="5:9">
      <c r="E13" s="4">
        <v>100000</v>
      </c>
      <c r="F13" s="1">
        <f>E13-E12</f>
        <v>50000</v>
      </c>
      <c r="G13" s="2">
        <f>I13/F13</f>
        <v>0.38968000000000003</v>
      </c>
      <c r="H13" s="4">
        <v>52825</v>
      </c>
      <c r="I13" s="1">
        <f>H13-H12</f>
        <v>19484</v>
      </c>
    </row>
    <row r="14" spans="5:9">
      <c r="E14" s="3">
        <v>265000</v>
      </c>
      <c r="F14" s="1">
        <f>E14-E13</f>
        <v>165000</v>
      </c>
      <c r="H14" s="5">
        <f>H13+I14</f>
        <v>117122.20000000001</v>
      </c>
      <c r="I14" s="1">
        <f>F14*G13</f>
        <v>64297.200000000004</v>
      </c>
    </row>
    <row r="16" spans="5:9">
      <c r="E16" s="1" t="s">
        <v>1</v>
      </c>
    </row>
    <row r="17" spans="5:9">
      <c r="E17" s="4"/>
      <c r="H17" s="4"/>
    </row>
    <row r="18" spans="5:9">
      <c r="E18" s="4">
        <v>50000</v>
      </c>
      <c r="H18" s="4">
        <v>49839</v>
      </c>
    </row>
    <row r="19" spans="5:9">
      <c r="E19" s="4">
        <v>100000</v>
      </c>
      <c r="F19" s="1">
        <f>E19-E18</f>
        <v>50000</v>
      </c>
      <c r="G19" s="2">
        <f>I19/F19</f>
        <v>0.55471999999999999</v>
      </c>
      <c r="H19" s="4">
        <v>77575</v>
      </c>
      <c r="I19" s="1">
        <f>H19-H18</f>
        <v>27736</v>
      </c>
    </row>
    <row r="20" spans="5:9">
      <c r="E20" s="3">
        <v>265000</v>
      </c>
      <c r="F20" s="1">
        <f>E20-E19</f>
        <v>165000</v>
      </c>
      <c r="H20" s="5">
        <f>H19+I20</f>
        <v>169103.8</v>
      </c>
      <c r="I20" s="1">
        <f>F20*G19</f>
        <v>91528.8</v>
      </c>
    </row>
    <row r="22" spans="5:9">
      <c r="E22" s="1" t="s">
        <v>2</v>
      </c>
    </row>
    <row r="23" spans="5:9">
      <c r="E23" s="4">
        <v>50000</v>
      </c>
      <c r="H23" s="4">
        <v>50962</v>
      </c>
    </row>
    <row r="24" spans="5:9">
      <c r="E24" s="4">
        <v>100000</v>
      </c>
      <c r="F24" s="1">
        <f>E24-E23</f>
        <v>50000</v>
      </c>
      <c r="G24" s="2">
        <f>I24/F24</f>
        <v>0.56969999999999998</v>
      </c>
      <c r="H24" s="4">
        <v>79447</v>
      </c>
      <c r="I24" s="1">
        <f>H24-H23</f>
        <v>28485</v>
      </c>
    </row>
    <row r="25" spans="5:9">
      <c r="E25" s="3">
        <v>265000</v>
      </c>
      <c r="F25" s="1">
        <f>E25-E24</f>
        <v>165000</v>
      </c>
      <c r="H25" s="5">
        <f>H24+I25</f>
        <v>173447.5</v>
      </c>
      <c r="I25" s="1">
        <f>F25*G24</f>
        <v>94000.5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토목설계부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백남선</dc:creator>
  <cp:lastModifiedBy>백남선</cp:lastModifiedBy>
  <dcterms:created xsi:type="dcterms:W3CDTF">2013-07-11T07:56:34Z</dcterms:created>
  <dcterms:modified xsi:type="dcterms:W3CDTF">2013-07-11T09:15:03Z</dcterms:modified>
</cp:coreProperties>
</file>