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11910" firstSheet="1" activeTab="1"/>
  </bookViews>
  <sheets>
    <sheet name="송수관로 노후도평가 총괄" sheetId="1" r:id="rId1"/>
    <sheet name="송수관로 노후도 물량산출" sheetId="2" r:id="rId2"/>
  </sheets>
  <definedNames>
    <definedName name="_xlnm._FilterDatabase" localSheetId="1" hidden="1">'송수관로 노후도 물량산출'!$A$2:$L$6</definedName>
    <definedName name="_xlnm._FilterDatabase" localSheetId="0" hidden="1">'송수관로 노후도평가 총괄'!$A$2:$N$30</definedName>
    <definedName name="_xlnm.Print_Area" localSheetId="1">'송수관로 노후도 물량산출'!$A$1:$K$7</definedName>
  </definedNames>
  <calcPr calcId="125725"/>
</workbook>
</file>

<file path=xl/calcChain.xml><?xml version="1.0" encoding="utf-8"?>
<calcChain xmlns="http://schemas.openxmlformats.org/spreadsheetml/2006/main">
  <c r="I7" i="2"/>
  <c r="D7"/>
</calcChain>
</file>

<file path=xl/sharedStrings.xml><?xml version="1.0" encoding="utf-8"?>
<sst xmlns="http://schemas.openxmlformats.org/spreadsheetml/2006/main" count="241" uniqueCount="56">
  <si>
    <t>PipeID</t>
  </si>
  <si>
    <t>안산정수장</t>
  </si>
  <si>
    <t>정수장~월피동 배수구역분기점</t>
  </si>
  <si>
    <t>반월정수장</t>
  </si>
  <si>
    <t>일동.반월가압장~일동배수지</t>
  </si>
  <si>
    <t>일동.반월가압장~반월배수지</t>
  </si>
  <si>
    <t>성포배수지분기점~성포배수지</t>
  </si>
  <si>
    <t>고잔배수지분기점~고잔배수지</t>
  </si>
  <si>
    <t>정수장~성포배수지분기점</t>
  </si>
  <si>
    <t>와동배수지분기점~와동배수지</t>
  </si>
  <si>
    <t>연성정수장</t>
  </si>
  <si>
    <t>선부2배수지분기점~선부2배수지</t>
  </si>
  <si>
    <t>선부2배수지~선부1배수지</t>
  </si>
  <si>
    <t>대부동가압장~대부배수지</t>
  </si>
  <si>
    <t>성곡배수지분기점~대부동가압장</t>
  </si>
  <si>
    <t>정수장~공단배수지</t>
  </si>
  <si>
    <t>정수장~초지배수지</t>
  </si>
  <si>
    <t>정수장~선부2배수지분기점</t>
  </si>
  <si>
    <t>목내배수지분기점~성곡배수지분기점</t>
  </si>
  <si>
    <t>선부2배수지분기점~목내배수지분기점</t>
  </si>
  <si>
    <t>성곡배수지분기점~성곡배수지</t>
  </si>
  <si>
    <t>목내배수지분기점~목내배수지</t>
  </si>
  <si>
    <t>월피동 배수구역분기점~와동배수지분기점</t>
  </si>
  <si>
    <t>와동배수지분기점~선부1배수지진입점</t>
  </si>
  <si>
    <t>선부1배수지진입점~선부1배수지</t>
  </si>
  <si>
    <t>성포배수지분기점~일동,반월가압장</t>
  </si>
  <si>
    <t>DCIP</t>
  </si>
  <si>
    <t>SP</t>
  </si>
  <si>
    <t>관경</t>
  </si>
  <si>
    <t>관종</t>
  </si>
  <si>
    <t>노후진행</t>
  </si>
  <si>
    <t>관체상태 양호</t>
  </si>
  <si>
    <t>점수평가결과</t>
  </si>
  <si>
    <t>비교적 양호</t>
  </si>
  <si>
    <t>매우양호</t>
  </si>
  <si>
    <t>노후진행</t>
    <phoneticPr fontId="1" type="noConversion"/>
  </si>
  <si>
    <t>3단계</t>
    <phoneticPr fontId="1" type="noConversion"/>
  </si>
  <si>
    <t>4단계</t>
    <phoneticPr fontId="1" type="noConversion"/>
  </si>
  <si>
    <t>대블록</t>
    <phoneticPr fontId="1" type="noConversion"/>
  </si>
  <si>
    <t>구간분할</t>
    <phoneticPr fontId="1" type="noConversion"/>
  </si>
  <si>
    <t>관로연장(m)</t>
    <phoneticPr fontId="1" type="noConversion"/>
  </si>
  <si>
    <t>매설년도</t>
    <phoneticPr fontId="1" type="noConversion"/>
  </si>
  <si>
    <t>점수평가</t>
    <phoneticPr fontId="1" type="noConversion"/>
  </si>
  <si>
    <t>간접평가</t>
    <phoneticPr fontId="1" type="noConversion"/>
  </si>
  <si>
    <t>교체비용(백만원)</t>
    <phoneticPr fontId="1" type="noConversion"/>
  </si>
  <si>
    <t>비고</t>
    <phoneticPr fontId="1" type="noConversion"/>
  </si>
  <si>
    <t>간접평가결과</t>
    <phoneticPr fontId="1" type="noConversion"/>
  </si>
  <si>
    <t>노후관로</t>
    <phoneticPr fontId="1" type="noConversion"/>
  </si>
  <si>
    <t>4단계</t>
    <phoneticPr fontId="1" type="noConversion"/>
  </si>
  <si>
    <t>3단계</t>
    <phoneticPr fontId="1" type="noConversion"/>
  </si>
  <si>
    <t>-</t>
  </si>
  <si>
    <t>-</t>
    <phoneticPr fontId="1" type="noConversion"/>
  </si>
  <si>
    <t>1m당 단가</t>
    <phoneticPr fontId="1" type="noConversion"/>
  </si>
  <si>
    <t>-</t>
    <phoneticPr fontId="1" type="noConversion"/>
  </si>
  <si>
    <t>-</t>
    <phoneticPr fontId="1" type="noConversion"/>
  </si>
  <si>
    <t>총계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</si>
</sst>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#,##0_ "/>
    <numFmt numFmtId="178" formatCode="0.000_ "/>
    <numFmt numFmtId="179" formatCode="#,##0.0_ "/>
    <numFmt numFmtId="180" formatCode="#,##0_);[Red]\(#,##0\)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view="pageBreakPreview" zoomScaleSheetLayoutView="100" workbookViewId="0">
      <selection activeCell="C9" sqref="C9"/>
    </sheetView>
  </sheetViews>
  <sheetFormatPr defaultRowHeight="16.5"/>
  <cols>
    <col min="1" max="1" width="8.25" customWidth="1"/>
    <col min="2" max="2" width="11.125" bestFit="1" customWidth="1"/>
    <col min="3" max="3" width="39.125" customWidth="1"/>
    <col min="4" max="4" width="13.375" style="1" customWidth="1"/>
    <col min="5" max="6" width="8.5" customWidth="1"/>
    <col min="7" max="7" width="10.375" customWidth="1"/>
    <col min="8" max="8" width="10.625" customWidth="1"/>
    <col min="9" max="9" width="13.75" customWidth="1"/>
    <col min="10" max="10" width="10.5" customWidth="1"/>
    <col min="11" max="11" width="14.625" customWidth="1"/>
    <col min="12" max="12" width="17.375" customWidth="1"/>
    <col min="13" max="13" width="11.125" style="1" customWidth="1"/>
  </cols>
  <sheetData>
    <row r="1" spans="1:14" s="1" customFormat="1"/>
    <row r="2" spans="1:14" ht="24" customHeight="1">
      <c r="A2" s="10" t="s">
        <v>0</v>
      </c>
      <c r="B2" s="10" t="s">
        <v>38</v>
      </c>
      <c r="C2" s="10" t="s">
        <v>39</v>
      </c>
      <c r="D2" s="10" t="s">
        <v>40</v>
      </c>
      <c r="E2" s="10" t="s">
        <v>29</v>
      </c>
      <c r="F2" s="10" t="s">
        <v>28</v>
      </c>
      <c r="G2" s="10" t="s">
        <v>41</v>
      </c>
      <c r="H2" s="10" t="s">
        <v>42</v>
      </c>
      <c r="I2" s="10" t="s">
        <v>32</v>
      </c>
      <c r="J2" s="10" t="s">
        <v>43</v>
      </c>
      <c r="K2" s="10" t="s">
        <v>46</v>
      </c>
      <c r="L2" s="10" t="s">
        <v>47</v>
      </c>
      <c r="M2" s="10" t="s">
        <v>45</v>
      </c>
    </row>
    <row r="3" spans="1:14" ht="24" customHeight="1">
      <c r="A3" s="2">
        <v>1</v>
      </c>
      <c r="B3" s="2" t="s">
        <v>1</v>
      </c>
      <c r="C3" s="2" t="s">
        <v>2</v>
      </c>
      <c r="D3" s="3">
        <v>305</v>
      </c>
      <c r="E3" s="2" t="s">
        <v>27</v>
      </c>
      <c r="F3" s="2">
        <v>900</v>
      </c>
      <c r="G3" s="2">
        <v>1993</v>
      </c>
      <c r="H3" s="4">
        <v>80</v>
      </c>
      <c r="I3" s="2" t="s">
        <v>33</v>
      </c>
      <c r="J3" s="5">
        <v>0.69</v>
      </c>
      <c r="K3" s="2" t="s">
        <v>31</v>
      </c>
      <c r="L3" s="2" t="s">
        <v>51</v>
      </c>
      <c r="M3" s="2" t="s">
        <v>50</v>
      </c>
    </row>
    <row r="4" spans="1:14" ht="24" customHeight="1">
      <c r="A4" s="2">
        <v>9</v>
      </c>
      <c r="B4" s="2" t="s">
        <v>3</v>
      </c>
      <c r="C4" s="2" t="s">
        <v>25</v>
      </c>
      <c r="D4" s="3">
        <v>1524</v>
      </c>
      <c r="E4" s="2" t="s">
        <v>26</v>
      </c>
      <c r="F4" s="2">
        <v>600</v>
      </c>
      <c r="G4" s="2">
        <v>2003</v>
      </c>
      <c r="H4" s="4">
        <v>90.5</v>
      </c>
      <c r="I4" s="2" t="s">
        <v>34</v>
      </c>
      <c r="J4" s="5">
        <v>0.85299999999999998</v>
      </c>
      <c r="K4" s="2" t="s">
        <v>31</v>
      </c>
      <c r="L4" s="2" t="s">
        <v>51</v>
      </c>
      <c r="M4" s="2" t="s">
        <v>50</v>
      </c>
    </row>
    <row r="5" spans="1:14" ht="24" customHeight="1">
      <c r="A5" s="2">
        <v>16</v>
      </c>
      <c r="B5" s="2" t="s">
        <v>3</v>
      </c>
      <c r="C5" s="2" t="s">
        <v>4</v>
      </c>
      <c r="D5" s="3">
        <v>780</v>
      </c>
      <c r="E5" s="2" t="s">
        <v>26</v>
      </c>
      <c r="F5" s="2">
        <v>350</v>
      </c>
      <c r="G5" s="2">
        <v>1998</v>
      </c>
      <c r="H5" s="4">
        <v>90.5</v>
      </c>
      <c r="I5" s="2" t="s">
        <v>34</v>
      </c>
      <c r="J5" s="5">
        <v>0.77900000000000003</v>
      </c>
      <c r="K5" s="2" t="s">
        <v>31</v>
      </c>
      <c r="L5" s="2" t="s">
        <v>51</v>
      </c>
      <c r="M5" s="2" t="s">
        <v>50</v>
      </c>
    </row>
    <row r="6" spans="1:14" ht="24" customHeight="1">
      <c r="A6" s="2">
        <v>17</v>
      </c>
      <c r="B6" s="2" t="s">
        <v>3</v>
      </c>
      <c r="C6" s="2" t="s">
        <v>5</v>
      </c>
      <c r="D6" s="3">
        <v>1800</v>
      </c>
      <c r="E6" s="2" t="s">
        <v>26</v>
      </c>
      <c r="F6" s="2">
        <v>450</v>
      </c>
      <c r="G6" s="2">
        <v>1998</v>
      </c>
      <c r="H6" s="4">
        <v>87.4</v>
      </c>
      <c r="I6" s="2" t="s">
        <v>34</v>
      </c>
      <c r="J6" s="5">
        <v>0.748</v>
      </c>
      <c r="K6" s="2" t="s">
        <v>31</v>
      </c>
      <c r="L6" s="2" t="s">
        <v>51</v>
      </c>
      <c r="M6" s="2" t="s">
        <v>50</v>
      </c>
    </row>
    <row r="7" spans="1:14" ht="24" customHeight="1">
      <c r="A7" s="2">
        <v>18</v>
      </c>
      <c r="B7" s="2" t="s">
        <v>3</v>
      </c>
      <c r="C7" s="2" t="s">
        <v>6</v>
      </c>
      <c r="D7" s="3">
        <v>224</v>
      </c>
      <c r="E7" s="2" t="s">
        <v>27</v>
      </c>
      <c r="F7" s="2">
        <v>1000</v>
      </c>
      <c r="G7" s="2">
        <v>1998</v>
      </c>
      <c r="H7" s="4">
        <v>85.3</v>
      </c>
      <c r="I7" s="2" t="s">
        <v>34</v>
      </c>
      <c r="J7" s="5">
        <v>0.77200000000000002</v>
      </c>
      <c r="K7" s="2" t="s">
        <v>31</v>
      </c>
      <c r="L7" s="2" t="s">
        <v>51</v>
      </c>
      <c r="M7" s="2" t="s">
        <v>50</v>
      </c>
    </row>
    <row r="8" spans="1:14" ht="24" customHeight="1">
      <c r="A8" s="2">
        <v>19</v>
      </c>
      <c r="B8" s="2" t="s">
        <v>3</v>
      </c>
      <c r="C8" s="2" t="s">
        <v>6</v>
      </c>
      <c r="D8" s="3">
        <v>334</v>
      </c>
      <c r="E8" s="2" t="s">
        <v>27</v>
      </c>
      <c r="F8" s="2">
        <v>1000</v>
      </c>
      <c r="G8" s="2">
        <v>1998</v>
      </c>
      <c r="H8" s="4">
        <v>85.4</v>
      </c>
      <c r="I8" s="2" t="s">
        <v>34</v>
      </c>
      <c r="J8" s="5">
        <v>0.77200000000000002</v>
      </c>
      <c r="K8" s="2" t="s">
        <v>31</v>
      </c>
      <c r="L8" s="2" t="s">
        <v>51</v>
      </c>
      <c r="M8" s="2" t="s">
        <v>50</v>
      </c>
    </row>
    <row r="9" spans="1:14" ht="24" customHeight="1">
      <c r="A9" s="2">
        <v>20</v>
      </c>
      <c r="B9" s="2" t="s">
        <v>3</v>
      </c>
      <c r="C9" s="2" t="s">
        <v>7</v>
      </c>
      <c r="D9" s="3">
        <v>1450</v>
      </c>
      <c r="E9" s="2" t="s">
        <v>27</v>
      </c>
      <c r="F9" s="2">
        <v>800</v>
      </c>
      <c r="G9" s="2">
        <v>1998</v>
      </c>
      <c r="H9" s="4">
        <v>85.4</v>
      </c>
      <c r="I9" s="2" t="s">
        <v>34</v>
      </c>
      <c r="J9" s="5">
        <v>0.76600000000000001</v>
      </c>
      <c r="K9" s="2" t="s">
        <v>31</v>
      </c>
      <c r="L9" s="2" t="s">
        <v>51</v>
      </c>
      <c r="M9" s="2" t="s">
        <v>50</v>
      </c>
    </row>
    <row r="10" spans="1:14" ht="24" customHeight="1">
      <c r="A10" s="6">
        <v>22</v>
      </c>
      <c r="B10" s="6" t="s">
        <v>3</v>
      </c>
      <c r="C10" s="6" t="s">
        <v>8</v>
      </c>
      <c r="D10" s="7">
        <v>2468</v>
      </c>
      <c r="E10" s="6" t="s">
        <v>27</v>
      </c>
      <c r="F10" s="6">
        <v>1200</v>
      </c>
      <c r="G10" s="6">
        <v>1979</v>
      </c>
      <c r="H10" s="8">
        <v>68.900000000000006</v>
      </c>
      <c r="I10" s="6" t="s">
        <v>35</v>
      </c>
      <c r="J10" s="9">
        <v>0.53300000000000003</v>
      </c>
      <c r="K10" s="6" t="s">
        <v>30</v>
      </c>
      <c r="L10" s="11" t="s">
        <v>48</v>
      </c>
      <c r="M10" s="6" t="s">
        <v>51</v>
      </c>
    </row>
    <row r="11" spans="1:14" ht="24" customHeight="1">
      <c r="A11" s="6">
        <v>24</v>
      </c>
      <c r="B11" s="6" t="s">
        <v>1</v>
      </c>
      <c r="C11" s="6" t="s">
        <v>9</v>
      </c>
      <c r="D11" s="7">
        <v>1054</v>
      </c>
      <c r="E11" s="6" t="s">
        <v>26</v>
      </c>
      <c r="F11" s="6">
        <v>600</v>
      </c>
      <c r="G11" s="6">
        <v>1979</v>
      </c>
      <c r="H11" s="8">
        <v>83.2</v>
      </c>
      <c r="I11" s="6" t="s">
        <v>34</v>
      </c>
      <c r="J11" s="9">
        <v>0.52400000000000002</v>
      </c>
      <c r="K11" s="6" t="s">
        <v>30</v>
      </c>
      <c r="L11" s="11" t="s">
        <v>48</v>
      </c>
      <c r="M11" s="6" t="s">
        <v>51</v>
      </c>
      <c r="N11" s="1"/>
    </row>
    <row r="12" spans="1:14" ht="24" customHeight="1">
      <c r="A12" s="2">
        <v>25</v>
      </c>
      <c r="B12" s="2" t="s">
        <v>10</v>
      </c>
      <c r="C12" s="2" t="s">
        <v>11</v>
      </c>
      <c r="D12" s="3">
        <v>780</v>
      </c>
      <c r="E12" s="2" t="s">
        <v>27</v>
      </c>
      <c r="F12" s="2">
        <v>1000</v>
      </c>
      <c r="G12" s="2">
        <v>1998</v>
      </c>
      <c r="H12" s="4">
        <v>85.3</v>
      </c>
      <c r="I12" s="2" t="s">
        <v>34</v>
      </c>
      <c r="J12" s="5">
        <v>0.77200000000000002</v>
      </c>
      <c r="K12" s="2" t="s">
        <v>31</v>
      </c>
      <c r="L12" s="2" t="s">
        <v>51</v>
      </c>
      <c r="M12" s="2" t="s">
        <v>51</v>
      </c>
    </row>
    <row r="13" spans="1:14" ht="24" customHeight="1">
      <c r="A13" s="2">
        <v>26</v>
      </c>
      <c r="B13" s="2" t="s">
        <v>10</v>
      </c>
      <c r="C13" s="2" t="s">
        <v>12</v>
      </c>
      <c r="D13" s="3">
        <v>75</v>
      </c>
      <c r="E13" s="2" t="s">
        <v>27</v>
      </c>
      <c r="F13" s="2">
        <v>600</v>
      </c>
      <c r="G13" s="2">
        <v>1998</v>
      </c>
      <c r="H13" s="4">
        <v>90.6</v>
      </c>
      <c r="I13" s="2" t="s">
        <v>34</v>
      </c>
      <c r="J13" s="5">
        <v>0.76600000000000001</v>
      </c>
      <c r="K13" s="2" t="s">
        <v>31</v>
      </c>
      <c r="L13" s="2" t="s">
        <v>51</v>
      </c>
      <c r="M13" s="2" t="s">
        <v>50</v>
      </c>
    </row>
    <row r="14" spans="1:14" ht="24" customHeight="1">
      <c r="A14" s="2">
        <v>30</v>
      </c>
      <c r="B14" s="2" t="s">
        <v>10</v>
      </c>
      <c r="C14" s="2" t="s">
        <v>13</v>
      </c>
      <c r="D14" s="3">
        <v>7500</v>
      </c>
      <c r="E14" s="2" t="s">
        <v>27</v>
      </c>
      <c r="F14" s="2">
        <v>500</v>
      </c>
      <c r="G14" s="2">
        <v>1999</v>
      </c>
      <c r="H14" s="4">
        <v>88.2</v>
      </c>
      <c r="I14" s="2" t="s">
        <v>34</v>
      </c>
      <c r="J14" s="5">
        <v>0.83699999999999997</v>
      </c>
      <c r="K14" s="2" t="s">
        <v>31</v>
      </c>
      <c r="L14" s="2" t="s">
        <v>51</v>
      </c>
      <c r="M14" s="2" t="s">
        <v>50</v>
      </c>
    </row>
    <row r="15" spans="1:14" ht="24" customHeight="1">
      <c r="A15" s="2">
        <v>31</v>
      </c>
      <c r="B15" s="2" t="s">
        <v>10</v>
      </c>
      <c r="C15" s="2" t="s">
        <v>14</v>
      </c>
      <c r="D15" s="3">
        <v>20000</v>
      </c>
      <c r="E15" s="2" t="s">
        <v>27</v>
      </c>
      <c r="F15" s="2">
        <v>600</v>
      </c>
      <c r="G15" s="2">
        <v>1999</v>
      </c>
      <c r="H15" s="4">
        <v>88.2</v>
      </c>
      <c r="I15" s="2" t="s">
        <v>34</v>
      </c>
      <c r="J15" s="5">
        <v>0.84299999999999997</v>
      </c>
      <c r="K15" s="2" t="s">
        <v>31</v>
      </c>
      <c r="L15" s="2" t="s">
        <v>51</v>
      </c>
      <c r="M15" s="2" t="s">
        <v>50</v>
      </c>
    </row>
    <row r="16" spans="1:14" ht="24" customHeight="1">
      <c r="A16" s="2">
        <v>34</v>
      </c>
      <c r="B16" s="2" t="s">
        <v>10</v>
      </c>
      <c r="C16" s="2" t="s">
        <v>15</v>
      </c>
      <c r="D16" s="3">
        <v>9237</v>
      </c>
      <c r="E16" s="2" t="s">
        <v>27</v>
      </c>
      <c r="F16" s="2">
        <v>1100</v>
      </c>
      <c r="G16" s="2">
        <v>1998</v>
      </c>
      <c r="H16" s="4">
        <v>85.9</v>
      </c>
      <c r="I16" s="2" t="s">
        <v>34</v>
      </c>
      <c r="J16" s="5">
        <v>0.77200000000000002</v>
      </c>
      <c r="K16" s="2" t="s">
        <v>31</v>
      </c>
      <c r="L16" s="2" t="s">
        <v>51</v>
      </c>
      <c r="M16" s="2" t="s">
        <v>50</v>
      </c>
    </row>
    <row r="17" spans="1:14" ht="24" customHeight="1">
      <c r="A17" s="6">
        <v>36</v>
      </c>
      <c r="B17" s="6" t="s">
        <v>1</v>
      </c>
      <c r="C17" s="6" t="s">
        <v>16</v>
      </c>
      <c r="D17" s="7">
        <v>5907</v>
      </c>
      <c r="E17" s="6" t="s">
        <v>27</v>
      </c>
      <c r="F17" s="6">
        <v>800</v>
      </c>
      <c r="G17" s="6">
        <v>1979</v>
      </c>
      <c r="H17" s="8">
        <v>64.7</v>
      </c>
      <c r="I17" s="6" t="s">
        <v>35</v>
      </c>
      <c r="J17" s="9">
        <v>0.50600000000000001</v>
      </c>
      <c r="K17" s="6" t="s">
        <v>30</v>
      </c>
      <c r="L17" s="11" t="s">
        <v>49</v>
      </c>
      <c r="M17" s="6" t="s">
        <v>50</v>
      </c>
    </row>
    <row r="18" spans="1:14" ht="24" customHeight="1">
      <c r="A18" s="2">
        <v>38</v>
      </c>
      <c r="B18" s="2" t="s">
        <v>10</v>
      </c>
      <c r="C18" s="2" t="s">
        <v>17</v>
      </c>
      <c r="D18" s="3">
        <v>3751</v>
      </c>
      <c r="E18" s="2" t="s">
        <v>27</v>
      </c>
      <c r="F18" s="2">
        <v>1200</v>
      </c>
      <c r="G18" s="2">
        <v>1998</v>
      </c>
      <c r="H18" s="4">
        <v>85.9</v>
      </c>
      <c r="I18" s="2" t="s">
        <v>34</v>
      </c>
      <c r="J18" s="5">
        <v>0.77200000000000002</v>
      </c>
      <c r="K18" s="2" t="s">
        <v>31</v>
      </c>
      <c r="L18" s="2" t="s">
        <v>51</v>
      </c>
      <c r="M18" s="2" t="s">
        <v>50</v>
      </c>
    </row>
    <row r="19" spans="1:14" ht="24" customHeight="1">
      <c r="A19" s="2">
        <v>39</v>
      </c>
      <c r="B19" s="2" t="s">
        <v>10</v>
      </c>
      <c r="C19" s="2" t="s">
        <v>18</v>
      </c>
      <c r="D19" s="3">
        <v>1885</v>
      </c>
      <c r="E19" s="2" t="s">
        <v>27</v>
      </c>
      <c r="F19" s="2">
        <v>700</v>
      </c>
      <c r="G19" s="2">
        <v>1998</v>
      </c>
      <c r="H19" s="4">
        <v>82.4</v>
      </c>
      <c r="I19" s="2" t="s">
        <v>34</v>
      </c>
      <c r="J19" s="5">
        <v>0.76600000000000001</v>
      </c>
      <c r="K19" s="2" t="s">
        <v>31</v>
      </c>
      <c r="L19" s="2" t="s">
        <v>51</v>
      </c>
      <c r="M19" s="2" t="s">
        <v>50</v>
      </c>
    </row>
    <row r="20" spans="1:14" ht="24" customHeight="1">
      <c r="A20" s="2">
        <v>40</v>
      </c>
      <c r="B20" s="2" t="s">
        <v>10</v>
      </c>
      <c r="C20" s="2" t="s">
        <v>19</v>
      </c>
      <c r="D20" s="3">
        <v>2080</v>
      </c>
      <c r="E20" s="2" t="s">
        <v>27</v>
      </c>
      <c r="F20" s="2">
        <v>800</v>
      </c>
      <c r="G20" s="2">
        <v>1998</v>
      </c>
      <c r="H20" s="4">
        <v>82.4</v>
      </c>
      <c r="I20" s="2" t="s">
        <v>34</v>
      </c>
      <c r="J20" s="5">
        <v>0.76600000000000001</v>
      </c>
      <c r="K20" s="2" t="s">
        <v>31</v>
      </c>
      <c r="L20" s="2" t="s">
        <v>51</v>
      </c>
      <c r="M20" s="2" t="s">
        <v>50</v>
      </c>
    </row>
    <row r="21" spans="1:14" ht="24" customHeight="1">
      <c r="A21" s="2">
        <v>41</v>
      </c>
      <c r="B21" s="2" t="s">
        <v>10</v>
      </c>
      <c r="C21" s="2" t="s">
        <v>17</v>
      </c>
      <c r="D21" s="3">
        <v>561</v>
      </c>
      <c r="E21" s="2" t="s">
        <v>27</v>
      </c>
      <c r="F21" s="2">
        <v>1200</v>
      </c>
      <c r="G21" s="2">
        <v>1998</v>
      </c>
      <c r="H21" s="4">
        <v>85.9</v>
      </c>
      <c r="I21" s="2" t="s">
        <v>34</v>
      </c>
      <c r="J21" s="5">
        <v>0.77200000000000002</v>
      </c>
      <c r="K21" s="2" t="s">
        <v>31</v>
      </c>
      <c r="L21" s="2" t="s">
        <v>51</v>
      </c>
      <c r="M21" s="2" t="s">
        <v>50</v>
      </c>
    </row>
    <row r="22" spans="1:14" ht="24" customHeight="1">
      <c r="A22" s="2">
        <v>42</v>
      </c>
      <c r="B22" s="2" t="s">
        <v>10</v>
      </c>
      <c r="C22" s="2" t="s">
        <v>17</v>
      </c>
      <c r="D22" s="3">
        <v>1415</v>
      </c>
      <c r="E22" s="2" t="s">
        <v>27</v>
      </c>
      <c r="F22" s="2">
        <v>1100</v>
      </c>
      <c r="G22" s="2">
        <v>1998</v>
      </c>
      <c r="H22" s="4">
        <v>85.9</v>
      </c>
      <c r="I22" s="2" t="s">
        <v>34</v>
      </c>
      <c r="J22" s="5">
        <v>0.77200000000000002</v>
      </c>
      <c r="K22" s="2" t="s">
        <v>31</v>
      </c>
      <c r="L22" s="2" t="s">
        <v>51</v>
      </c>
      <c r="M22" s="2" t="s">
        <v>50</v>
      </c>
    </row>
    <row r="23" spans="1:14" ht="24" customHeight="1">
      <c r="A23" s="2">
        <v>43</v>
      </c>
      <c r="B23" s="2" t="s">
        <v>10</v>
      </c>
      <c r="C23" s="2" t="s">
        <v>20</v>
      </c>
      <c r="D23" s="3">
        <v>570.00000000000011</v>
      </c>
      <c r="E23" s="2" t="s">
        <v>27</v>
      </c>
      <c r="F23" s="2">
        <v>700</v>
      </c>
      <c r="G23" s="2">
        <v>1998</v>
      </c>
      <c r="H23" s="4">
        <v>82.4</v>
      </c>
      <c r="I23" s="2" t="s">
        <v>34</v>
      </c>
      <c r="J23" s="5">
        <v>0.76600000000000001</v>
      </c>
      <c r="K23" s="2" t="s">
        <v>31</v>
      </c>
      <c r="L23" s="2" t="s">
        <v>51</v>
      </c>
      <c r="M23" s="2" t="s">
        <v>50</v>
      </c>
    </row>
    <row r="24" spans="1:14" ht="24" customHeight="1">
      <c r="A24" s="2">
        <v>44</v>
      </c>
      <c r="B24" s="2" t="s">
        <v>10</v>
      </c>
      <c r="C24" s="2" t="s">
        <v>14</v>
      </c>
      <c r="D24" s="3">
        <v>652</v>
      </c>
      <c r="E24" s="2" t="s">
        <v>27</v>
      </c>
      <c r="F24" s="2">
        <v>600</v>
      </c>
      <c r="G24" s="2">
        <v>1999</v>
      </c>
      <c r="H24" s="4">
        <v>88.2</v>
      </c>
      <c r="I24" s="2" t="s">
        <v>34</v>
      </c>
      <c r="J24" s="5">
        <v>0.84299999999999997</v>
      </c>
      <c r="K24" s="2" t="s">
        <v>31</v>
      </c>
      <c r="L24" s="2" t="s">
        <v>51</v>
      </c>
      <c r="M24" s="2" t="s">
        <v>50</v>
      </c>
    </row>
    <row r="25" spans="1:14" ht="24" customHeight="1">
      <c r="A25" s="2">
        <v>45</v>
      </c>
      <c r="B25" s="2" t="s">
        <v>10</v>
      </c>
      <c r="C25" s="2" t="s">
        <v>21</v>
      </c>
      <c r="D25" s="3">
        <v>1180</v>
      </c>
      <c r="E25" s="2" t="s">
        <v>27</v>
      </c>
      <c r="F25" s="2">
        <v>600</v>
      </c>
      <c r="G25" s="2">
        <v>1998</v>
      </c>
      <c r="H25" s="4">
        <v>88.2</v>
      </c>
      <c r="I25" s="2" t="s">
        <v>34</v>
      </c>
      <c r="J25" s="5">
        <v>0.76600000000000001</v>
      </c>
      <c r="K25" s="2" t="s">
        <v>31</v>
      </c>
      <c r="L25" s="2" t="s">
        <v>51</v>
      </c>
      <c r="M25" s="2" t="s">
        <v>50</v>
      </c>
    </row>
    <row r="26" spans="1:14" ht="24" customHeight="1">
      <c r="A26" s="2">
        <v>46</v>
      </c>
      <c r="B26" s="2" t="s">
        <v>10</v>
      </c>
      <c r="C26" s="2" t="s">
        <v>13</v>
      </c>
      <c r="D26" s="3">
        <v>50</v>
      </c>
      <c r="E26" s="2" t="s">
        <v>27</v>
      </c>
      <c r="F26" s="2">
        <v>500</v>
      </c>
      <c r="G26" s="2">
        <v>1999</v>
      </c>
      <c r="H26" s="4">
        <v>88.2</v>
      </c>
      <c r="I26" s="2" t="s">
        <v>34</v>
      </c>
      <c r="J26" s="5">
        <v>0.83699999999999997</v>
      </c>
      <c r="K26" s="2" t="s">
        <v>31</v>
      </c>
      <c r="L26" s="2" t="s">
        <v>51</v>
      </c>
      <c r="M26" s="2" t="s">
        <v>50</v>
      </c>
    </row>
    <row r="27" spans="1:14" ht="24" customHeight="1">
      <c r="A27" s="6">
        <v>47</v>
      </c>
      <c r="B27" s="6" t="s">
        <v>1</v>
      </c>
      <c r="C27" s="6" t="s">
        <v>22</v>
      </c>
      <c r="D27" s="7">
        <v>224</v>
      </c>
      <c r="E27" s="6" t="s">
        <v>26</v>
      </c>
      <c r="F27" s="6">
        <v>1000</v>
      </c>
      <c r="G27" s="6">
        <v>1979</v>
      </c>
      <c r="H27" s="8">
        <v>64.099999999999994</v>
      </c>
      <c r="I27" s="6" t="s">
        <v>35</v>
      </c>
      <c r="J27" s="9">
        <v>0.53100000000000003</v>
      </c>
      <c r="K27" s="6" t="s">
        <v>30</v>
      </c>
      <c r="L27" s="11" t="s">
        <v>48</v>
      </c>
      <c r="M27" s="6" t="s">
        <v>50</v>
      </c>
      <c r="N27" s="1"/>
    </row>
    <row r="28" spans="1:14" ht="24" customHeight="1">
      <c r="A28" s="2">
        <v>48</v>
      </c>
      <c r="B28" s="2" t="s">
        <v>1</v>
      </c>
      <c r="C28" s="2" t="s">
        <v>22</v>
      </c>
      <c r="D28" s="3">
        <v>343</v>
      </c>
      <c r="E28" s="2" t="s">
        <v>27</v>
      </c>
      <c r="F28" s="2">
        <v>900</v>
      </c>
      <c r="G28" s="2">
        <v>1998</v>
      </c>
      <c r="H28" s="4">
        <v>76.5</v>
      </c>
      <c r="I28" s="2" t="s">
        <v>33</v>
      </c>
      <c r="J28" s="5">
        <v>0.73599999999999999</v>
      </c>
      <c r="K28" s="2" t="s">
        <v>31</v>
      </c>
      <c r="L28" s="2" t="s">
        <v>51</v>
      </c>
      <c r="M28" s="2" t="s">
        <v>50</v>
      </c>
    </row>
    <row r="29" spans="1:14" ht="24" customHeight="1">
      <c r="A29" s="2">
        <v>49</v>
      </c>
      <c r="B29" s="2" t="s">
        <v>1</v>
      </c>
      <c r="C29" s="2" t="s">
        <v>23</v>
      </c>
      <c r="D29" s="3">
        <v>2704</v>
      </c>
      <c r="E29" s="2" t="s">
        <v>27</v>
      </c>
      <c r="F29" s="2">
        <v>900</v>
      </c>
      <c r="G29" s="2">
        <v>1998</v>
      </c>
      <c r="H29" s="4">
        <v>78.900000000000006</v>
      </c>
      <c r="I29" s="2" t="s">
        <v>33</v>
      </c>
      <c r="J29" s="5">
        <v>0.73599999999999999</v>
      </c>
      <c r="K29" s="2" t="s">
        <v>31</v>
      </c>
      <c r="L29" s="2" t="s">
        <v>51</v>
      </c>
      <c r="M29" s="2" t="s">
        <v>50</v>
      </c>
    </row>
    <row r="30" spans="1:14" ht="24" customHeight="1">
      <c r="A30" s="2">
        <v>51</v>
      </c>
      <c r="B30" s="2" t="s">
        <v>1</v>
      </c>
      <c r="C30" s="2" t="s">
        <v>24</v>
      </c>
      <c r="D30" s="3">
        <v>615</v>
      </c>
      <c r="E30" s="2" t="s">
        <v>27</v>
      </c>
      <c r="F30" s="2">
        <v>600</v>
      </c>
      <c r="G30" s="2">
        <v>1996</v>
      </c>
      <c r="H30" s="4">
        <v>88.2</v>
      </c>
      <c r="I30" s="2" t="s">
        <v>34</v>
      </c>
      <c r="J30" s="5">
        <v>0.76600000000000001</v>
      </c>
      <c r="K30" s="2" t="s">
        <v>31</v>
      </c>
      <c r="L30" s="2" t="s">
        <v>51</v>
      </c>
      <c r="M30" s="2" t="s">
        <v>50</v>
      </c>
    </row>
    <row r="33" spans="12:12">
      <c r="L33" s="1"/>
    </row>
    <row r="34" spans="12:12">
      <c r="L34" s="1"/>
    </row>
    <row r="36" spans="12:12">
      <c r="L36" s="1"/>
    </row>
    <row r="37" spans="12:12">
      <c r="L37" s="1"/>
    </row>
  </sheetData>
  <phoneticPr fontId="1" type="noConversion"/>
  <pageMargins left="0.70866141732283472" right="0.70866141732283472" top="0.74803149606299213" bottom="0.74803149606299213" header="0.51181102362204722" footer="0.31496062992125984"/>
  <pageSetup paperSize="9" scale="67" orientation="landscape" r:id="rId1"/>
  <headerFooter>
    <oddHeader>&amp;C&amp;"-,굵게"&amp;22안산시 송수관로 노후도 평가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7"/>
  <sheetViews>
    <sheetView tabSelected="1" view="pageBreakPreview" topLeftCell="F1" zoomScaleSheetLayoutView="100" workbookViewId="0">
      <selection activeCell="G16" sqref="G16"/>
    </sheetView>
  </sheetViews>
  <sheetFormatPr defaultRowHeight="16.5"/>
  <cols>
    <col min="1" max="1" width="8.25" style="1" customWidth="1"/>
    <col min="2" max="2" width="11.125" style="1" bestFit="1" customWidth="1"/>
    <col min="3" max="3" width="39.125" style="1" customWidth="1"/>
    <col min="4" max="4" width="13.375" style="1" customWidth="1"/>
    <col min="5" max="6" width="8.5" style="1" customWidth="1"/>
    <col min="7" max="7" width="10.375" style="1" customWidth="1"/>
    <col min="8" max="8" width="10.625" style="18" customWidth="1"/>
    <col min="9" max="10" width="17.375" style="1" customWidth="1"/>
    <col min="11" max="11" width="11.125" style="1" customWidth="1"/>
    <col min="12" max="16384" width="9" style="1"/>
  </cols>
  <sheetData>
    <row r="2" spans="1:11" ht="24" customHeight="1">
      <c r="A2" s="10" t="s">
        <v>0</v>
      </c>
      <c r="B2" s="10" t="s">
        <v>38</v>
      </c>
      <c r="C2" s="10" t="s">
        <v>39</v>
      </c>
      <c r="D2" s="10" t="s">
        <v>40</v>
      </c>
      <c r="E2" s="10" t="s">
        <v>29</v>
      </c>
      <c r="F2" s="10" t="s">
        <v>28</v>
      </c>
      <c r="G2" s="10" t="s">
        <v>41</v>
      </c>
      <c r="H2" s="16" t="s">
        <v>52</v>
      </c>
      <c r="I2" s="10" t="s">
        <v>44</v>
      </c>
      <c r="J2" s="10" t="s">
        <v>47</v>
      </c>
      <c r="K2" s="10" t="s">
        <v>45</v>
      </c>
    </row>
    <row r="3" spans="1:11" s="15" customFormat="1" ht="24" customHeight="1">
      <c r="A3" s="12">
        <v>22</v>
      </c>
      <c r="B3" s="12" t="s">
        <v>3</v>
      </c>
      <c r="C3" s="12" t="s">
        <v>8</v>
      </c>
      <c r="D3" s="13">
        <v>2468</v>
      </c>
      <c r="E3" s="12" t="s">
        <v>27</v>
      </c>
      <c r="F3" s="12">
        <v>1200</v>
      </c>
      <c r="G3" s="12">
        <v>1979</v>
      </c>
      <c r="H3" s="17">
        <v>1381321</v>
      </c>
      <c r="I3" s="14">
        <v>3409.1</v>
      </c>
      <c r="J3" s="14" t="s">
        <v>37</v>
      </c>
      <c r="K3" s="12" t="s">
        <v>53</v>
      </c>
    </row>
    <row r="4" spans="1:11" s="15" customFormat="1" ht="24" customHeight="1">
      <c r="A4" s="12">
        <v>24</v>
      </c>
      <c r="B4" s="12" t="s">
        <v>1</v>
      </c>
      <c r="C4" s="12" t="s">
        <v>9</v>
      </c>
      <c r="D4" s="13">
        <v>1054</v>
      </c>
      <c r="E4" s="12" t="s">
        <v>26</v>
      </c>
      <c r="F4" s="12">
        <v>600</v>
      </c>
      <c r="G4" s="12">
        <v>1979</v>
      </c>
      <c r="H4" s="17">
        <v>533681</v>
      </c>
      <c r="I4" s="14">
        <v>562.5</v>
      </c>
      <c r="J4" s="14" t="s">
        <v>37</v>
      </c>
      <c r="K4" s="12" t="s">
        <v>54</v>
      </c>
    </row>
    <row r="5" spans="1:11" s="15" customFormat="1" ht="24" customHeight="1">
      <c r="A5" s="12">
        <v>36</v>
      </c>
      <c r="B5" s="12" t="s">
        <v>1</v>
      </c>
      <c r="C5" s="12" t="s">
        <v>16</v>
      </c>
      <c r="D5" s="13">
        <v>5907</v>
      </c>
      <c r="E5" s="12" t="s">
        <v>27</v>
      </c>
      <c r="F5" s="12">
        <v>800</v>
      </c>
      <c r="G5" s="12">
        <v>1979</v>
      </c>
      <c r="H5" s="17">
        <v>750178</v>
      </c>
      <c r="I5" s="14">
        <v>4431.3</v>
      </c>
      <c r="J5" s="14" t="s">
        <v>36</v>
      </c>
      <c r="K5" s="12" t="s">
        <v>54</v>
      </c>
    </row>
    <row r="6" spans="1:11" s="15" customFormat="1" ht="24" customHeight="1">
      <c r="A6" s="12">
        <v>47</v>
      </c>
      <c r="B6" s="12" t="s">
        <v>1</v>
      </c>
      <c r="C6" s="12" t="s">
        <v>22</v>
      </c>
      <c r="D6" s="13">
        <v>224</v>
      </c>
      <c r="E6" s="12" t="s">
        <v>26</v>
      </c>
      <c r="F6" s="12">
        <v>1000</v>
      </c>
      <c r="G6" s="12">
        <v>1979</v>
      </c>
      <c r="H6" s="17">
        <v>1046875</v>
      </c>
      <c r="I6" s="14">
        <v>234.5</v>
      </c>
      <c r="J6" s="14" t="s">
        <v>37</v>
      </c>
      <c r="K6" s="12" t="s">
        <v>54</v>
      </c>
    </row>
    <row r="7" spans="1:11" s="15" customFormat="1" ht="24" customHeight="1">
      <c r="A7" s="19" t="s">
        <v>55</v>
      </c>
      <c r="B7" s="20"/>
      <c r="C7" s="21"/>
      <c r="D7" s="13">
        <f>SUM(D3:D6)</f>
        <v>9653</v>
      </c>
      <c r="E7" s="12"/>
      <c r="F7" s="12"/>
      <c r="G7" s="12"/>
      <c r="H7" s="17"/>
      <c r="I7" s="14">
        <f>SUM(I3:I6)</f>
        <v>8637.4</v>
      </c>
      <c r="J7" s="14"/>
      <c r="K7" s="12"/>
    </row>
  </sheetData>
  <mergeCells count="1">
    <mergeCell ref="A7:C7"/>
  </mergeCells>
  <phoneticPr fontId="1" type="noConversion"/>
  <printOptions horizontalCentered="1"/>
  <pageMargins left="0.70866141732283472" right="0.70866141732283472" top="0.74803149606299213" bottom="0.74803149606299213" header="0.51181102362204722" footer="0.31496062992125984"/>
  <pageSetup paperSize="9" scale="75" orientation="landscape" r:id="rId1"/>
  <headerFooter>
    <oddHeader>&amp;C&amp;"-,굵게"&amp;20안산시 송수관로 노후도 물량산출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송수관로 노후도평가 총괄</vt:lpstr>
      <vt:lpstr>송수관로 노후도 물량산출</vt:lpstr>
      <vt:lpstr>'송수관로 노후도 물량산출'!Print_Area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cp:lastPrinted>2010-08-30T04:35:25Z</cp:lastPrinted>
  <dcterms:created xsi:type="dcterms:W3CDTF">2009-07-06T06:04:50Z</dcterms:created>
  <dcterms:modified xsi:type="dcterms:W3CDTF">2010-08-30T04:35:27Z</dcterms:modified>
</cp:coreProperties>
</file>