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95" windowWidth="19260" windowHeight="5745" tabRatio="604"/>
  </bookViews>
  <sheets>
    <sheet name="1.환경오염물질배출사업장" sheetId="28" r:id="rId1"/>
    <sheet name="2.환경오염배출사업장단속및행정조치" sheetId="6436" r:id="rId2"/>
    <sheet name="3.배출부과금부과및징수현황" sheetId="8239" r:id="rId3"/>
    <sheet name="4.쓰레기수거" sheetId="7532" r:id="rId4"/>
    <sheet name="5.생활폐기물매립지" sheetId="6432" r:id="rId5"/>
    <sheet name="6.폐기물재활용률" sheetId="8240" r:id="rId6"/>
    <sheet name="7.분뇨발생량 및 처리현황" sheetId="8237" r:id="rId7"/>
    <sheet name="8.1일1인당오수발생량" sheetId="8241" r:id="rId8"/>
    <sheet name="9.하수종말처리장 " sheetId="8238" r:id="rId9"/>
    <sheet name="10.시설녹지현황" sheetId="8242" r:id="rId10"/>
  </sheets>
  <definedNames>
    <definedName name="_xlnm._FilterDatabase" localSheetId="3" hidden="1">'4.쓰레기수거'!$A$4:$BA$15</definedName>
    <definedName name="_xlnm.Print_Area" localSheetId="0">'1.환경오염물질배출사업장'!$A$1:$Q$26</definedName>
    <definedName name="_xlnm.Print_Area" localSheetId="1">'2.환경오염배출사업장단속및행정조치'!$A$1:$N$16</definedName>
    <definedName name="_xlnm.Print_Area" localSheetId="2">'3.배출부과금부과및징수현황'!$A$1:$H$16</definedName>
    <definedName name="_xlnm.Print_Area" localSheetId="3">'4.쓰레기수거'!$A$1:$BA$15</definedName>
    <definedName name="_xlnm.Print_Area" localSheetId="4">'5.생활폐기물매립지'!$A$1:$H$24</definedName>
    <definedName name="_xlnm.Print_Area" localSheetId="5">'6.폐기물재활용률'!$A$1:$O$17</definedName>
    <definedName name="_xlnm.Print_Area" localSheetId="6">'7.분뇨발생량 및 처리현황'!$A$1:$AJ$16</definedName>
    <definedName name="_xlnm.Print_Area" localSheetId="7">'8.1일1인당오수발생량'!$A$1:$E$13</definedName>
    <definedName name="_xlnm.Print_Area" localSheetId="8">'9.하수종말처리장 '!$A$1:$AB$42</definedName>
  </definedNames>
  <calcPr calcId="145621"/>
</workbook>
</file>

<file path=xl/calcChain.xml><?xml version="1.0" encoding="utf-8"?>
<calcChain xmlns="http://schemas.openxmlformats.org/spreadsheetml/2006/main">
  <c r="N16" i="28" l="1"/>
  <c r="N17" i="28"/>
  <c r="N18" i="28"/>
  <c r="N19" i="28"/>
  <c r="N20" i="28"/>
  <c r="N21" i="28"/>
  <c r="N22" i="28"/>
  <c r="N23" i="28"/>
  <c r="N24" i="28"/>
  <c r="N25" i="28"/>
  <c r="N15" i="28"/>
  <c r="N14" i="28" l="1"/>
  <c r="J14" i="28"/>
  <c r="K14" i="28"/>
  <c r="L14" i="28"/>
  <c r="M14" i="28"/>
  <c r="D14" i="28"/>
  <c r="E14" i="28"/>
  <c r="F14" i="28"/>
  <c r="G14" i="28"/>
  <c r="C14" i="28"/>
  <c r="I14" i="28"/>
  <c r="B12" i="6432"/>
  <c r="C12" i="6432"/>
  <c r="D12" i="6432"/>
  <c r="E12" i="6432"/>
  <c r="F12" i="6432"/>
  <c r="G12" i="6432"/>
  <c r="P14" i="28"/>
  <c r="O14" i="28"/>
  <c r="B14" i="28" l="1"/>
  <c r="H14" i="28"/>
</calcChain>
</file>

<file path=xl/sharedStrings.xml><?xml version="1.0" encoding="utf-8"?>
<sst xmlns="http://schemas.openxmlformats.org/spreadsheetml/2006/main" count="901" uniqueCount="474">
  <si>
    <t>단위 : 개소</t>
  </si>
  <si>
    <t>Class 1</t>
  </si>
  <si>
    <t>Class 2</t>
  </si>
  <si>
    <t>Class 3</t>
  </si>
  <si>
    <t>Class 4</t>
  </si>
  <si>
    <t>Class 5</t>
  </si>
  <si>
    <t>광 천 읍</t>
  </si>
  <si>
    <t>Gwangcheon-eup</t>
  </si>
  <si>
    <t>금 마 면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</si>
  <si>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</si>
  <si>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</si>
  <si>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</si>
  <si>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</si>
  <si>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</si>
  <si>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</si>
  <si>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</si>
  <si>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</si>
  <si>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</si>
  <si>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</si>
  <si>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</si>
  <si>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</si>
  <si>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</si>
  <si>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단위 : 개소, 건</t>
  </si>
  <si>
    <t>경     고</t>
  </si>
  <si>
    <t>기    타</t>
  </si>
  <si>
    <t>Others</t>
  </si>
  <si>
    <t>인   원</t>
  </si>
  <si>
    <t>차  량</t>
  </si>
  <si>
    <t>Total</t>
    <phoneticPr fontId="4" type="noConversion"/>
  </si>
  <si>
    <t>Unit : number(place)</t>
    <phoneticPr fontId="4" type="noConversion"/>
  </si>
  <si>
    <t>개 선 명 령</t>
    <phoneticPr fontId="4" type="noConversion"/>
  </si>
  <si>
    <t>조 업 정 지</t>
    <phoneticPr fontId="4" type="noConversion"/>
  </si>
  <si>
    <t>허 가 취 소</t>
    <phoneticPr fontId="4" type="noConversion"/>
  </si>
  <si>
    <t>폐 쇄 명 령</t>
    <phoneticPr fontId="4" type="noConversion"/>
  </si>
  <si>
    <t>Population</t>
  </si>
  <si>
    <t>Unit : person, household</t>
    <phoneticPr fontId="4" type="noConversion"/>
  </si>
  <si>
    <t>2. Inspection and Administrative Measures for Environmental Pollutant Emitting Facilities</t>
    <phoneticPr fontId="4" type="noConversion"/>
  </si>
  <si>
    <t xml:space="preserve">배 출 업 소
</t>
    <phoneticPr fontId="4" type="noConversion"/>
  </si>
  <si>
    <t xml:space="preserve">단 속 업 소
</t>
    <phoneticPr fontId="4" type="noConversion"/>
  </si>
  <si>
    <t xml:space="preserve">위 반 업 소
</t>
    <phoneticPr fontId="4" type="noConversion"/>
  </si>
  <si>
    <t>1. Environmental Pollutant Emitting Facilities</t>
    <phoneticPr fontId="4" type="noConversion"/>
  </si>
  <si>
    <t>연    별
읍 면 별</t>
    <phoneticPr fontId="4" type="noConversion"/>
  </si>
  <si>
    <t>수     질  (폐     수)    
Water   pollution (waste water)</t>
    <phoneticPr fontId="4" type="noConversion"/>
  </si>
  <si>
    <t>생물학적</t>
    <phoneticPr fontId="4" type="noConversion"/>
  </si>
  <si>
    <t>Geumma-myeon</t>
  </si>
  <si>
    <t>Guhang-myeon</t>
    <phoneticPr fontId="4" type="noConversion"/>
  </si>
  <si>
    <t>수  거  처  리  
 By type of waste disposal</t>
    <phoneticPr fontId="4" type="noConversion"/>
  </si>
  <si>
    <t>Administrative
 area</t>
    <phoneticPr fontId="4" type="noConversion"/>
  </si>
  <si>
    <t>폐     기     물     
Wastes</t>
    <phoneticPr fontId="4" type="noConversion"/>
  </si>
  <si>
    <t>장         비         
Equipment</t>
    <phoneticPr fontId="4" type="noConversion"/>
  </si>
  <si>
    <t>Waste-collected
area</t>
    <phoneticPr fontId="4" type="noConversion"/>
  </si>
  <si>
    <t>Area of 
landfills</t>
    <phoneticPr fontId="4" type="noConversion"/>
  </si>
  <si>
    <t>inner area of
sewage treatment</t>
    <phoneticPr fontId="4" type="noConversion"/>
  </si>
  <si>
    <t>Outer area of
sewage treatment</t>
    <phoneticPr fontId="4" type="noConversion"/>
  </si>
  <si>
    <t>Squat toilet</t>
    <phoneticPr fontId="4" type="noConversion"/>
  </si>
  <si>
    <t>Flush toilet</t>
    <phoneticPr fontId="4" type="noConversion"/>
  </si>
  <si>
    <t>시설명
facility</t>
    <phoneticPr fontId="4" type="noConversion"/>
  </si>
  <si>
    <t>시설용량(㎥/일)
Capacity</t>
    <phoneticPr fontId="4" type="noConversion"/>
  </si>
  <si>
    <t>처리량(㎥/일)
Amount of waste disposal</t>
    <phoneticPr fontId="4" type="noConversion"/>
  </si>
  <si>
    <t>No. of
company</t>
    <phoneticPr fontId="4" type="noConversion"/>
  </si>
  <si>
    <t>No. of 
worker</t>
    <phoneticPr fontId="4" type="noConversion"/>
  </si>
  <si>
    <t>Night soil
Collected</t>
    <phoneticPr fontId="4" type="noConversion"/>
  </si>
  <si>
    <t>Sludge from
septic tank</t>
    <phoneticPr fontId="4" type="noConversion"/>
  </si>
  <si>
    <t>Treatment of
Sludge</t>
    <phoneticPr fontId="4" type="noConversion"/>
  </si>
  <si>
    <t>4.5톤이하</t>
    <phoneticPr fontId="4" type="noConversion"/>
  </si>
  <si>
    <t>Mechani-
cal</t>
    <phoneticPr fontId="4" type="noConversion"/>
  </si>
  <si>
    <t>Biologi-
cal</t>
    <phoneticPr fontId="4" type="noConversion"/>
  </si>
  <si>
    <t>연계
처리장명
Relative 
treatment
 plants</t>
    <phoneticPr fontId="4" type="noConversion"/>
  </si>
  <si>
    <t xml:space="preserve">사업비
(백만원)
Operation exense
(Million won) </t>
    <phoneticPr fontId="4" type="noConversion"/>
  </si>
  <si>
    <t>Branch
stream</t>
    <phoneticPr fontId="4" type="noConversion"/>
  </si>
  <si>
    <t>Main
stream</t>
    <phoneticPr fontId="4" type="noConversion"/>
  </si>
  <si>
    <t>Water
System</t>
    <phoneticPr fontId="4" type="noConversion"/>
  </si>
  <si>
    <t>계</t>
    <phoneticPr fontId="4" type="noConversion"/>
  </si>
  <si>
    <t>3톤이하</t>
    <phoneticPr fontId="4" type="noConversion"/>
  </si>
  <si>
    <t>8톤이하</t>
    <phoneticPr fontId="4" type="noConversion"/>
  </si>
  <si>
    <t>기타</t>
    <phoneticPr fontId="4" type="noConversion"/>
  </si>
  <si>
    <t>Less
 than
3ton</t>
    <phoneticPr fontId="4" type="noConversion"/>
  </si>
  <si>
    <t>Less 
than
4.5ton</t>
    <phoneticPr fontId="4" type="noConversion"/>
  </si>
  <si>
    <t>Less
 than
8ton</t>
    <phoneticPr fontId="4" type="noConversion"/>
  </si>
  <si>
    <t>Others</t>
    <phoneticPr fontId="4" type="noConversion"/>
  </si>
  <si>
    <t>분뇨처리시설
Night Soil treatment facility</t>
  </si>
  <si>
    <t>하수처리 구역내</t>
    <phoneticPr fontId="4" type="noConversion"/>
  </si>
  <si>
    <t xml:space="preserve"> </t>
    <phoneticPr fontId="4" type="noConversion"/>
  </si>
  <si>
    <t>홍 성 읍</t>
    <phoneticPr fontId="4" type="noConversion"/>
  </si>
  <si>
    <t>Hongseong-eup</t>
    <phoneticPr fontId="4" type="noConversion"/>
  </si>
  <si>
    <t>Gyeolseong-myeon</t>
    <phoneticPr fontId="4" type="noConversion"/>
  </si>
  <si>
    <t>-</t>
  </si>
  <si>
    <t>…</t>
  </si>
  <si>
    <t>위탁</t>
  </si>
  <si>
    <t>삽교천</t>
  </si>
  <si>
    <t>서해</t>
  </si>
  <si>
    <t>동막마을하수처리장</t>
  </si>
  <si>
    <t>홍천문화마을하수처리장</t>
  </si>
  <si>
    <t>하산마을하수처리장</t>
  </si>
  <si>
    <t>상산마을하수처리장</t>
  </si>
  <si>
    <t>장파마을하수처리장</t>
  </si>
  <si>
    <t>홍성군 금마면 장성리 207-43</t>
  </si>
  <si>
    <t>금당마을하수처리장</t>
  </si>
  <si>
    <t>홍성군 홍동면 금당리746</t>
  </si>
  <si>
    <t>운곡마을하수처리장</t>
  </si>
  <si>
    <t>죽전1지구마을하수처리장</t>
  </si>
  <si>
    <t>홍성군 장곡면 죽전리 537-45</t>
  </si>
  <si>
    <t>죽전2지구마을하수처리장</t>
  </si>
  <si>
    <t>홍성군 장곡면 죽전리 211</t>
  </si>
  <si>
    <t>상가마을하수처리장</t>
  </si>
  <si>
    <t>홍성군 은하면 화봉리 965-20</t>
  </si>
  <si>
    <t>원무량마을하수처리장</t>
  </si>
  <si>
    <t>홍성군 결성면 무량리 64-5</t>
  </si>
  <si>
    <t>궁리마을하수처리장</t>
  </si>
  <si>
    <t>홍성군 서부면 궁리 산105</t>
  </si>
  <si>
    <t>하촌마을하수처리장</t>
  </si>
  <si>
    <t>홍성군 서부면 이호리 406-1</t>
  </si>
  <si>
    <t>소리마을하수처리장</t>
  </si>
  <si>
    <t>홍성군 서부면 광리 718</t>
  </si>
  <si>
    <t>오봉마을하수처리장</t>
  </si>
  <si>
    <t>홍성군 구항면 오봉리 688-1</t>
  </si>
  <si>
    <t>Year
Eup &amp; Myeon</t>
    <phoneticPr fontId="4" type="noConversion"/>
  </si>
  <si>
    <t>1    종</t>
    <phoneticPr fontId="4" type="noConversion"/>
  </si>
  <si>
    <t>2    종</t>
    <phoneticPr fontId="4" type="noConversion"/>
  </si>
  <si>
    <t>3    종</t>
    <phoneticPr fontId="4" type="noConversion"/>
  </si>
  <si>
    <t>4    종</t>
    <phoneticPr fontId="4" type="noConversion"/>
  </si>
  <si>
    <t>5    종</t>
    <phoneticPr fontId="4" type="noConversion"/>
  </si>
  <si>
    <t>1   종</t>
    <phoneticPr fontId="4" type="noConversion"/>
  </si>
  <si>
    <t>2   종</t>
    <phoneticPr fontId="4" type="noConversion"/>
  </si>
  <si>
    <t>3   종</t>
    <phoneticPr fontId="4" type="noConversion"/>
  </si>
  <si>
    <t>4   종</t>
    <phoneticPr fontId="4" type="noConversion"/>
  </si>
  <si>
    <t>5   종</t>
    <phoneticPr fontId="4" type="noConversion"/>
  </si>
  <si>
    <t>Unit : number(place), case</t>
    <phoneticPr fontId="4" type="noConversion"/>
  </si>
  <si>
    <t>행 정 처 분 내 역
Administrative actions taken</t>
    <phoneticPr fontId="4" type="noConversion"/>
  </si>
  <si>
    <t>Number of 
pollutant
emitting
facilities</t>
    <phoneticPr fontId="4" type="noConversion"/>
  </si>
  <si>
    <t>Number of
establishment
inspected</t>
    <phoneticPr fontId="4" type="noConversion"/>
  </si>
  <si>
    <t>Number of
violations</t>
    <phoneticPr fontId="4" type="noConversion"/>
  </si>
  <si>
    <t>Order of repair</t>
    <phoneticPr fontId="4" type="noConversion"/>
  </si>
  <si>
    <t>Temporary 
suspension</t>
    <phoneticPr fontId="4" type="noConversion"/>
  </si>
  <si>
    <t>License
revoked</t>
    <phoneticPr fontId="4" type="noConversion"/>
  </si>
  <si>
    <t>Warnings</t>
    <phoneticPr fontId="4" type="noConversion"/>
  </si>
  <si>
    <t>Abolish</t>
    <phoneticPr fontId="4" type="noConversion"/>
  </si>
  <si>
    <t>수 거 지
인 구 율</t>
    <phoneticPr fontId="4" type="noConversion"/>
  </si>
  <si>
    <t xml:space="preserve">배 출 량
</t>
    <phoneticPr fontId="4" type="noConversion"/>
  </si>
  <si>
    <t xml:space="preserve">처 리 량
</t>
    <phoneticPr fontId="4" type="noConversion"/>
  </si>
  <si>
    <t xml:space="preserve">수 거 율
</t>
    <phoneticPr fontId="4" type="noConversion"/>
  </si>
  <si>
    <t>수       거       처       리      
By type of waste disposal</t>
    <phoneticPr fontId="4" type="noConversion"/>
  </si>
  <si>
    <t>지    방    자    치    단    체        
Local Government</t>
    <phoneticPr fontId="4" type="noConversion"/>
  </si>
  <si>
    <t xml:space="preserve"> 자    가    처    리    업    소     
Self-managed workplace</t>
    <phoneticPr fontId="4" type="noConversion"/>
  </si>
  <si>
    <t>(b/a)</t>
    <phoneticPr fontId="4" type="noConversion"/>
  </si>
  <si>
    <t>(c)(톤/일)</t>
    <phoneticPr fontId="4" type="noConversion"/>
  </si>
  <si>
    <t>(d)(톤/일)</t>
    <phoneticPr fontId="4" type="noConversion"/>
  </si>
  <si>
    <t>(d/c)(%)</t>
    <phoneticPr fontId="4" type="noConversion"/>
  </si>
  <si>
    <t xml:space="preserve">매   립
</t>
    <phoneticPr fontId="4" type="noConversion"/>
  </si>
  <si>
    <t xml:space="preserve">소   각
</t>
    <phoneticPr fontId="4" type="noConversion"/>
  </si>
  <si>
    <t xml:space="preserve">재 활 용
</t>
    <phoneticPr fontId="4" type="noConversion"/>
  </si>
  <si>
    <t xml:space="preserve">해 역 배 출
</t>
    <phoneticPr fontId="4" type="noConversion"/>
  </si>
  <si>
    <t xml:space="preserve">기    타
</t>
    <phoneticPr fontId="4" type="noConversion"/>
  </si>
  <si>
    <t>인    원</t>
    <phoneticPr fontId="4" type="noConversion"/>
  </si>
  <si>
    <t>장          비            
Equipment</t>
    <phoneticPr fontId="4" type="noConversion"/>
  </si>
  <si>
    <t>장       비
Equipment</t>
    <phoneticPr fontId="4" type="noConversion"/>
  </si>
  <si>
    <t>면  적</t>
    <phoneticPr fontId="4" type="noConversion"/>
  </si>
  <si>
    <t>Population 
ratio in the 
waste-collected 
area</t>
    <phoneticPr fontId="4" type="noConversion"/>
  </si>
  <si>
    <t>Amount of 
discharged waste</t>
    <phoneticPr fontId="4" type="noConversion"/>
  </si>
  <si>
    <t>Amount of 
waste disposal</t>
    <phoneticPr fontId="4" type="noConversion"/>
  </si>
  <si>
    <t>Disposal
ratio</t>
    <phoneticPr fontId="4" type="noConversion"/>
  </si>
  <si>
    <t>생활 폐기물
Domestic wastes</t>
    <phoneticPr fontId="4" type="noConversion"/>
  </si>
  <si>
    <t>손 수 레</t>
    <phoneticPr fontId="4" type="noConversion"/>
  </si>
  <si>
    <t>중 장 비</t>
    <phoneticPr fontId="4" type="noConversion"/>
  </si>
  <si>
    <t>Area</t>
    <phoneticPr fontId="4" type="noConversion"/>
  </si>
  <si>
    <t>Population</t>
    <phoneticPr fontId="4" type="noConversion"/>
  </si>
  <si>
    <t>Landfill</t>
    <phoneticPr fontId="4" type="noConversion"/>
  </si>
  <si>
    <t>Incineration</t>
    <phoneticPr fontId="4" type="noConversion"/>
  </si>
  <si>
    <t>Recycling</t>
    <phoneticPr fontId="4" type="noConversion"/>
  </si>
  <si>
    <t>Dumping 
at sea</t>
    <phoneticPr fontId="4" type="noConversion"/>
  </si>
  <si>
    <t>Others</t>
    <phoneticPr fontId="4" type="noConversion"/>
  </si>
  <si>
    <t>발생량
Genera-tion</t>
    <phoneticPr fontId="4" type="noConversion"/>
  </si>
  <si>
    <t>매립
Landfill</t>
    <phoneticPr fontId="4" type="noConversion"/>
  </si>
  <si>
    <t>소각
Incinera-tion</t>
    <phoneticPr fontId="4" type="noConversion"/>
  </si>
  <si>
    <t>재활용
Recycling</t>
    <phoneticPr fontId="4" type="noConversion"/>
  </si>
  <si>
    <t>해역배출
Dumping at sea</t>
    <phoneticPr fontId="4" type="noConversion"/>
  </si>
  <si>
    <t>전년도
이월량
Carry-over</t>
    <phoneticPr fontId="4" type="noConversion"/>
  </si>
  <si>
    <t xml:space="preserve">해당연도발생량
</t>
    <phoneticPr fontId="4" type="noConversion"/>
  </si>
  <si>
    <t>기  타
보관량
Custody</t>
    <phoneticPr fontId="4" type="noConversion"/>
  </si>
  <si>
    <t>Workers</t>
    <phoneticPr fontId="4" type="noConversion"/>
  </si>
  <si>
    <t>Motorcars</t>
    <phoneticPr fontId="4" type="noConversion"/>
  </si>
  <si>
    <t>Handcars</t>
    <phoneticPr fontId="4" type="noConversion"/>
  </si>
  <si>
    <t>Heavy
equipment</t>
    <phoneticPr fontId="4" type="noConversion"/>
  </si>
  <si>
    <t>개        소</t>
    <phoneticPr fontId="4" type="noConversion"/>
  </si>
  <si>
    <t>Year 
Eup &amp; Myeon</t>
    <phoneticPr fontId="4" type="noConversion"/>
  </si>
  <si>
    <t>Number of
landfills</t>
    <phoneticPr fontId="4" type="noConversion"/>
  </si>
  <si>
    <t>Total landfill 
capacity</t>
    <phoneticPr fontId="4" type="noConversion"/>
  </si>
  <si>
    <t>Current landfill 
amount</t>
    <phoneticPr fontId="4" type="noConversion"/>
  </si>
  <si>
    <t>Residual 
landfill
capacity</t>
    <phoneticPr fontId="4" type="noConversion"/>
  </si>
  <si>
    <t>단위 : 명, 세대</t>
    <phoneticPr fontId="4" type="noConversion"/>
  </si>
  <si>
    <t>연    별</t>
    <phoneticPr fontId="4" type="noConversion"/>
  </si>
  <si>
    <t>하수 및 분뇨 발생량 Amount of Sewage &amp; night soil generated</t>
    <phoneticPr fontId="4" type="noConversion"/>
  </si>
  <si>
    <t xml:space="preserve">Year </t>
    <phoneticPr fontId="4" type="noConversion"/>
  </si>
  <si>
    <t>분뇨처리시설
Night Soil treatment facility</t>
    <phoneticPr fontId="4" type="noConversion"/>
  </si>
  <si>
    <t>분뇨수집.운반업체
Company of night soil collection &amp; delivery</t>
    <phoneticPr fontId="4" type="noConversion"/>
  </si>
  <si>
    <t>하수  
sewage</t>
    <phoneticPr fontId="4" type="noConversion"/>
  </si>
  <si>
    <t>분 뇨
night soil</t>
    <phoneticPr fontId="4" type="noConversion"/>
  </si>
  <si>
    <t>발생량 
Amount generated</t>
    <phoneticPr fontId="4" type="noConversion"/>
  </si>
  <si>
    <t>운영방법
Operation 
method</t>
    <phoneticPr fontId="4" type="noConversion"/>
  </si>
  <si>
    <t>방류수역
Waters of disposal</t>
    <phoneticPr fontId="4" type="noConversion"/>
  </si>
  <si>
    <t>업체수</t>
    <phoneticPr fontId="4" type="noConversion"/>
  </si>
  <si>
    <t>시설(차량) 현황(대수
Facility(Vehicles)</t>
    <phoneticPr fontId="4" type="noConversion"/>
  </si>
  <si>
    <t>종사인원</t>
    <phoneticPr fontId="4" type="noConversion"/>
  </si>
  <si>
    <t>하수처리 구역외</t>
    <phoneticPr fontId="4" type="noConversion"/>
  </si>
  <si>
    <t>수거식</t>
    <phoneticPr fontId="4" type="noConversion"/>
  </si>
  <si>
    <t>수세식</t>
    <phoneticPr fontId="4" type="noConversion"/>
  </si>
  <si>
    <t>수거분뇨</t>
    <phoneticPr fontId="4" type="noConversion"/>
  </si>
  <si>
    <t>정화조오니</t>
    <phoneticPr fontId="4" type="noConversion"/>
  </si>
  <si>
    <t>오.벽지 분뇨</t>
    <phoneticPr fontId="4" type="noConversion"/>
  </si>
  <si>
    <t>정화조등에서
처리</t>
    <phoneticPr fontId="4" type="noConversion"/>
  </si>
  <si>
    <t>물리적</t>
    <phoneticPr fontId="4" type="noConversion"/>
  </si>
  <si>
    <t>고도</t>
    <phoneticPr fontId="4" type="noConversion"/>
  </si>
  <si>
    <t>지류</t>
    <phoneticPr fontId="4" type="noConversion"/>
  </si>
  <si>
    <t>본류</t>
    <phoneticPr fontId="4" type="noConversion"/>
  </si>
  <si>
    <t>수계</t>
    <phoneticPr fontId="4" type="noConversion"/>
  </si>
  <si>
    <t>night soil of
the back country</t>
    <phoneticPr fontId="4" type="noConversion"/>
  </si>
  <si>
    <t>Advanced</t>
    <phoneticPr fontId="4" type="noConversion"/>
  </si>
  <si>
    <r>
      <t xml:space="preserve">1.  </t>
    </r>
    <r>
      <rPr>
        <b/>
        <sz val="16"/>
        <color indexed="8"/>
        <rFont val="바탕"/>
        <family val="1"/>
        <charset val="129"/>
      </rPr>
      <t>환경오염물질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배출사업장</t>
    </r>
    <phoneticPr fontId="4" type="noConversion"/>
  </si>
  <si>
    <t>사용금지</t>
    <phoneticPr fontId="4" type="noConversion"/>
  </si>
  <si>
    <t>Prohibition on use</t>
    <phoneticPr fontId="4" type="noConversion"/>
  </si>
  <si>
    <t>순수고발</t>
    <phoneticPr fontId="4" type="noConversion"/>
  </si>
  <si>
    <t>Accusation</t>
    <phoneticPr fontId="4" type="noConversion"/>
  </si>
  <si>
    <t>병과고발</t>
    <phoneticPr fontId="4" type="noConversion"/>
  </si>
  <si>
    <t>Accusation 
with 
Administrative 
measures</t>
    <phoneticPr fontId="4" type="noConversion"/>
  </si>
  <si>
    <t>홍성분뇨처리장</t>
  </si>
  <si>
    <t>홍성하수처리장</t>
  </si>
  <si>
    <t xml:space="preserve">연    별
읍 면 별 </t>
    <phoneticPr fontId="4" type="noConversion"/>
  </si>
  <si>
    <t>시설명</t>
    <phoneticPr fontId="4" type="noConversion"/>
  </si>
  <si>
    <t>소재지</t>
    <phoneticPr fontId="4" type="noConversion"/>
  </si>
  <si>
    <t xml:space="preserve">시 설 용 량 (하수/마을)
(㎥/일)
Capacity of plants </t>
    <phoneticPr fontId="4" type="noConversion"/>
  </si>
  <si>
    <t xml:space="preserve">처    리    량 (하수/마을)
(㎥/일)
Treatment amount </t>
    <phoneticPr fontId="4" type="noConversion"/>
  </si>
  <si>
    <t>처리방법</t>
    <phoneticPr fontId="4" type="noConversion"/>
  </si>
  <si>
    <t xml:space="preserve">Year
Eup &amp; Myeon </t>
    <phoneticPr fontId="4" type="noConversion"/>
  </si>
  <si>
    <t>연계처리량(㎥/일)
(하수/마을)
Relative treatment plants</t>
    <phoneticPr fontId="4" type="noConversion"/>
  </si>
  <si>
    <t>가  동
개시일</t>
    <phoneticPr fontId="4" type="noConversion"/>
  </si>
  <si>
    <t>사업비
(백만원)</t>
    <phoneticPr fontId="4" type="noConversion"/>
  </si>
  <si>
    <t xml:space="preserve">운영방법
</t>
    <phoneticPr fontId="4" type="noConversion"/>
  </si>
  <si>
    <t xml:space="preserve">방 류 수
소독방법
</t>
    <phoneticPr fontId="4" type="noConversion"/>
  </si>
  <si>
    <t>방류수역
Waters of disposal</t>
    <phoneticPr fontId="4" type="noConversion"/>
  </si>
  <si>
    <t>(하수/마을)</t>
    <phoneticPr fontId="4" type="noConversion"/>
  </si>
  <si>
    <t>고   도</t>
    <phoneticPr fontId="4" type="noConversion"/>
  </si>
  <si>
    <t>물 리 적</t>
    <phoneticPr fontId="4" type="noConversion"/>
  </si>
  <si>
    <t>분뇨</t>
    <phoneticPr fontId="4" type="noConversion"/>
  </si>
  <si>
    <t>축산</t>
    <phoneticPr fontId="4" type="noConversion"/>
  </si>
  <si>
    <t>침출수</t>
    <phoneticPr fontId="4" type="noConversion"/>
  </si>
  <si>
    <t>Operation
method</t>
    <phoneticPr fontId="4" type="noConversion"/>
  </si>
  <si>
    <t>Mechanical</t>
    <phoneticPr fontId="4" type="noConversion"/>
  </si>
  <si>
    <t>Biological</t>
    <phoneticPr fontId="4" type="noConversion"/>
  </si>
  <si>
    <t>facility</t>
    <phoneticPr fontId="4" type="noConversion"/>
  </si>
  <si>
    <t>Lication</t>
    <phoneticPr fontId="4" type="noConversion"/>
  </si>
  <si>
    <t>Treatment method</t>
    <phoneticPr fontId="4" type="noConversion"/>
  </si>
  <si>
    <t>operation
start</t>
    <phoneticPr fontId="4" type="noConversion"/>
  </si>
  <si>
    <t>expense
(Million won)</t>
    <phoneticPr fontId="4" type="noConversion"/>
  </si>
  <si>
    <t>Branch stream</t>
    <phoneticPr fontId="4" type="noConversion"/>
  </si>
  <si>
    <t>Main stream</t>
    <phoneticPr fontId="4" type="noConversion"/>
  </si>
  <si>
    <t>Water System</t>
    <phoneticPr fontId="4" type="noConversion"/>
  </si>
  <si>
    <t>That year
 landfill capacity</t>
    <phoneticPr fontId="4" type="noConversion"/>
  </si>
  <si>
    <t>Source : Public Water Agency</t>
    <phoneticPr fontId="4" type="noConversion"/>
  </si>
  <si>
    <t>처  리  업  체
Service company</t>
    <phoneticPr fontId="4" type="noConversion"/>
  </si>
  <si>
    <r>
      <t xml:space="preserve">2.  </t>
    </r>
    <r>
      <rPr>
        <b/>
        <sz val="16"/>
        <color indexed="8"/>
        <rFont val="바탕"/>
        <family val="1"/>
        <charset val="129"/>
      </rPr>
      <t>환경오염배출사업장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단속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행정조치</t>
    </r>
    <phoneticPr fontId="4" type="noConversion"/>
  </si>
  <si>
    <t>대    기 (가 스·먼 지·매 연 및 악 취)  
Air  Pollution (gas, dust, soot and bad smell)</t>
    <phoneticPr fontId="4" type="noConversion"/>
  </si>
  <si>
    <t>인   구(a)</t>
    <phoneticPr fontId="4" type="noConversion"/>
  </si>
  <si>
    <t>인   구(b)</t>
    <phoneticPr fontId="4" type="noConversion"/>
  </si>
  <si>
    <t xml:space="preserve">행 정 구 역
</t>
    <phoneticPr fontId="4" type="noConversion"/>
  </si>
  <si>
    <t xml:space="preserve">청 소 구 역
</t>
    <phoneticPr fontId="4" type="noConversion"/>
  </si>
  <si>
    <r>
      <t>사업장 배출시설계 폐기물</t>
    </r>
    <r>
      <rPr>
        <sz val="10"/>
        <color indexed="8"/>
        <rFont val="돋움체"/>
        <family val="3"/>
        <charset val="129"/>
      </rPr>
      <t xml:space="preserve">
Industrial wastes</t>
    </r>
    <phoneticPr fontId="4" type="noConversion"/>
  </si>
  <si>
    <r>
      <t>건설폐기물</t>
    </r>
    <r>
      <rPr>
        <sz val="10"/>
        <color indexed="8"/>
        <rFont val="돋움체"/>
        <family val="3"/>
        <charset val="129"/>
      </rPr>
      <t xml:space="preserve">
</t>
    </r>
    <r>
      <rPr>
        <sz val="9"/>
        <color indexed="8"/>
        <rFont val="돋움체"/>
        <family val="3"/>
        <charset val="129"/>
      </rPr>
      <t>Construction wastes</t>
    </r>
    <phoneticPr fontId="4" type="noConversion"/>
  </si>
  <si>
    <t>지정 폐기물
Specified wastes</t>
    <phoneticPr fontId="4" type="noConversion"/>
  </si>
  <si>
    <t>단위 : 개소, ㎡</t>
    <phoneticPr fontId="4" type="noConversion"/>
  </si>
  <si>
    <t>면        적</t>
    <phoneticPr fontId="4" type="noConversion"/>
  </si>
  <si>
    <t>총   매   립
용        량</t>
    <phoneticPr fontId="4" type="noConversion"/>
  </si>
  <si>
    <t>기  매  립  량</t>
    <phoneticPr fontId="4" type="noConversion"/>
  </si>
  <si>
    <t>당해년도매립량</t>
    <phoneticPr fontId="4" type="noConversion"/>
  </si>
  <si>
    <t>잔  여  매  립
가    능    량</t>
    <phoneticPr fontId="4" type="noConversion"/>
  </si>
  <si>
    <t>Unit : number, ㎡</t>
    <phoneticPr fontId="4" type="noConversion"/>
  </si>
  <si>
    <t>단위 : 백만원</t>
    <phoneticPr fontId="5" type="noConversion"/>
  </si>
  <si>
    <t>총부과
Total imposition</t>
    <phoneticPr fontId="5" type="noConversion"/>
  </si>
  <si>
    <t>총징수
Total collection</t>
    <phoneticPr fontId="5" type="noConversion"/>
  </si>
  <si>
    <t>대기
Air</t>
    <phoneticPr fontId="5" type="noConversion"/>
  </si>
  <si>
    <t>수질
Water</t>
    <phoneticPr fontId="5" type="noConversion"/>
  </si>
  <si>
    <t>부과
Imposition</t>
    <phoneticPr fontId="5" type="noConversion"/>
  </si>
  <si>
    <t>징수
Collection</t>
    <phoneticPr fontId="5" type="noConversion"/>
  </si>
  <si>
    <t xml:space="preserve"> 주 : (기준시점 표기)</t>
    <phoneticPr fontId="5" type="noConversion"/>
  </si>
  <si>
    <t>연   별</t>
  </si>
  <si>
    <r>
      <t xml:space="preserve">3. </t>
    </r>
    <r>
      <rPr>
        <b/>
        <sz val="16"/>
        <color indexed="8"/>
        <rFont val="HY중고딕"/>
        <family val="1"/>
        <charset val="129"/>
      </rPr>
      <t>배출부과금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부과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징수현황
</t>
    </r>
    <r>
      <rPr>
        <b/>
        <sz val="16"/>
        <color indexed="8"/>
        <rFont val="Times New Roman"/>
        <family val="1"/>
      </rPr>
      <t>Imposition &amp; Collection of Pollution Charges</t>
    </r>
    <phoneticPr fontId="5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</si>
  <si>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쓰레기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수거</t>
    </r>
    <phoneticPr fontId="4" type="noConversion"/>
  </si>
  <si>
    <t>4. Waste Collection and Disposal</t>
    <phoneticPr fontId="4" type="noConversion"/>
  </si>
  <si>
    <r>
      <t xml:space="preserve">4. </t>
    </r>
    <r>
      <rPr>
        <b/>
        <sz val="16"/>
        <color indexed="8"/>
        <rFont val="바탕"/>
        <family val="1"/>
        <charset val="129"/>
      </rPr>
      <t>쓰레기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수거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</si>
  <si>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t>4. Waste Collection and Disposal (Cont'd)</t>
    <phoneticPr fontId="4" type="noConversion"/>
  </si>
  <si>
    <r>
      <t>4</t>
    </r>
    <r>
      <rPr>
        <b/>
        <sz val="16"/>
        <color indexed="8"/>
        <rFont val="Times New Roman"/>
        <family val="1"/>
      </rPr>
      <t xml:space="preserve">. </t>
    </r>
    <r>
      <rPr>
        <b/>
        <sz val="16"/>
        <color indexed="8"/>
        <rFont val="바탕"/>
        <family val="1"/>
        <charset val="129"/>
      </rPr>
      <t>쓰레기 수거(계속)</t>
    </r>
    <phoneticPr fontId="4" type="noConversion"/>
  </si>
  <si>
    <r>
      <t xml:space="preserve">5.  </t>
    </r>
    <r>
      <rPr>
        <b/>
        <sz val="16"/>
        <color indexed="8"/>
        <rFont val="바탕"/>
        <family val="1"/>
        <charset val="129"/>
      </rPr>
      <t>생활폐기물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매립지</t>
    </r>
    <phoneticPr fontId="4" type="noConversion"/>
  </si>
  <si>
    <t>5. General Waste Landfill</t>
    <phoneticPr fontId="4" type="noConversion"/>
  </si>
  <si>
    <t>단위 : %, 톤</t>
    <phoneticPr fontId="5" type="noConversion"/>
  </si>
  <si>
    <t>재활용률
Recycling rate</t>
    <phoneticPr fontId="5" type="noConversion"/>
  </si>
  <si>
    <t>합계
Total</t>
    <phoneticPr fontId="5" type="noConversion"/>
  </si>
  <si>
    <t>생활계 폐기물
Domestic
wastes</t>
    <phoneticPr fontId="5" type="noConversion"/>
  </si>
  <si>
    <t>건설 폐기물
Construction wastes</t>
    <phoneticPr fontId="5" type="noConversion"/>
  </si>
  <si>
    <t>지정 폐기물
Specified wastes</t>
    <phoneticPr fontId="5" type="noConversion"/>
  </si>
  <si>
    <t>발생량(A)
 Amount generated</t>
    <phoneticPr fontId="5" type="noConversion"/>
  </si>
  <si>
    <t>재활용(B)
 Amount recycled</t>
    <phoneticPr fontId="5" type="noConversion"/>
  </si>
  <si>
    <t>발생량</t>
    <phoneticPr fontId="5" type="noConversion"/>
  </si>
  <si>
    <t>재활용</t>
    <phoneticPr fontId="5" type="noConversion"/>
  </si>
  <si>
    <t xml:space="preserve"> 주 : 폐기물 재활용률 = (B)/(A)*100</t>
    <phoneticPr fontId="5" type="noConversion"/>
  </si>
  <si>
    <t>Unit : %, ton</t>
    <phoneticPr fontId="5" type="noConversion"/>
  </si>
  <si>
    <r>
      <t>사업장배출시설계</t>
    </r>
    <r>
      <rPr>
        <sz val="11"/>
        <rFont val="돋움체"/>
        <family val="3"/>
        <charset val="129"/>
      </rPr>
      <t xml:space="preserve">
폐기물
Industrial wastes</t>
    </r>
    <phoneticPr fontId="5" type="noConversion"/>
  </si>
  <si>
    <t>소계</t>
    <phoneticPr fontId="5" type="noConversion"/>
  </si>
  <si>
    <t>Sub-total</t>
  </si>
  <si>
    <t xml:space="preserve"> Amount carried from previous year</t>
  </si>
  <si>
    <t xml:space="preserve"> Amount generated in current year</t>
  </si>
  <si>
    <t>전년도
이월량</t>
    <phoneticPr fontId="5" type="noConversion"/>
  </si>
  <si>
    <t>당해년도
발생량</t>
    <phoneticPr fontId="5" type="noConversion"/>
  </si>
  <si>
    <t>연  별</t>
    <phoneticPr fontId="5" type="noConversion"/>
  </si>
  <si>
    <r>
      <t xml:space="preserve">6. </t>
    </r>
    <r>
      <rPr>
        <b/>
        <sz val="16"/>
        <color indexed="8"/>
        <rFont val="HY중고딕"/>
        <family val="1"/>
        <charset val="129"/>
      </rPr>
      <t>폐기물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재활용률</t>
    </r>
    <r>
      <rPr>
        <b/>
        <sz val="16"/>
        <color indexed="8"/>
        <rFont val="Times New Roman"/>
        <family val="1"/>
      </rPr>
      <t xml:space="preserve"> 
Waste Recycling Rate</t>
    </r>
    <phoneticPr fontId="5" type="noConversion"/>
  </si>
  <si>
    <r>
      <t xml:space="preserve">7. </t>
    </r>
    <r>
      <rPr>
        <b/>
        <sz val="16"/>
        <color indexed="8"/>
        <rFont val="바탕"/>
        <family val="1"/>
        <charset val="129"/>
      </rPr>
      <t>하수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분뇨발생량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처리현황</t>
    </r>
    <phoneticPr fontId="4" type="noConversion"/>
  </si>
  <si>
    <t>7. Sewage &amp; Night Soil Discharge and Treatment</t>
    <phoneticPr fontId="4" type="noConversion"/>
  </si>
  <si>
    <r>
      <t xml:space="preserve">7. </t>
    </r>
    <r>
      <rPr>
        <b/>
        <sz val="16"/>
        <color indexed="8"/>
        <rFont val="바탕"/>
        <family val="1"/>
        <charset val="129"/>
      </rPr>
      <t>하수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분뇨발생량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처리현황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</si>
  <si>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t>7. Sewage &amp; Night Soil Discharge and Treatment(Cont'd)</t>
    <phoneticPr fontId="4" type="noConversion"/>
  </si>
  <si>
    <t>단위 : 명, 톤</t>
    <phoneticPr fontId="5" type="noConversion"/>
  </si>
  <si>
    <t>Unit : person, ton</t>
    <phoneticPr fontId="5" type="noConversion"/>
  </si>
  <si>
    <t>인구
Population</t>
    <phoneticPr fontId="5" type="noConversion"/>
  </si>
  <si>
    <t xml:space="preserve">1일 폐수 발생량
 Amount of generated waste water per day </t>
    <phoneticPr fontId="5" type="noConversion"/>
  </si>
  <si>
    <t>1일 1인당 폐수 발생량
 Amount of generated waste water per day per capita</t>
    <phoneticPr fontId="5" type="noConversion"/>
  </si>
  <si>
    <t>연      별</t>
    <phoneticPr fontId="5" type="noConversion"/>
  </si>
  <si>
    <t>year</t>
    <phoneticPr fontId="5" type="noConversion"/>
  </si>
  <si>
    <t>9. Sewage Treatment Plants (Cont'd)</t>
    <phoneticPr fontId="4" type="noConversion"/>
  </si>
  <si>
    <r>
      <t xml:space="preserve">9.  </t>
    </r>
    <r>
      <rPr>
        <b/>
        <sz val="16"/>
        <color indexed="8"/>
        <rFont val="바탕"/>
        <family val="1"/>
        <charset val="129"/>
      </rPr>
      <t>하수종말처리장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</si>
  <si>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r>
      <t xml:space="preserve">9.  </t>
    </r>
    <r>
      <rPr>
        <b/>
        <sz val="16"/>
        <color indexed="8"/>
        <rFont val="바탕"/>
        <family val="1"/>
        <charset val="129"/>
      </rPr>
      <t>하수종말처리장</t>
    </r>
    <phoneticPr fontId="4" type="noConversion"/>
  </si>
  <si>
    <t xml:space="preserve">9. Sewage Treatment Plants </t>
    <phoneticPr fontId="4" type="noConversion"/>
  </si>
  <si>
    <t>주) 병과고발은 행정처분과 고발이 병행된 것</t>
    <phoneticPr fontId="4" type="noConversion"/>
  </si>
  <si>
    <t>Unit:Million won</t>
    <phoneticPr fontId="5" type="noConversion"/>
  </si>
  <si>
    <t>단위 : 명, 톤/일, 대</t>
    <phoneticPr fontId="4" type="noConversion"/>
  </si>
  <si>
    <r>
      <t>8. 1</t>
    </r>
    <r>
      <rPr>
        <b/>
        <sz val="16"/>
        <color indexed="8"/>
        <rFont val="HY중고딕"/>
        <family val="1"/>
        <charset val="129"/>
      </rPr>
      <t>일</t>
    </r>
    <r>
      <rPr>
        <b/>
        <sz val="16"/>
        <color indexed="8"/>
        <rFont val="Times New Roman"/>
        <family val="1"/>
      </rPr>
      <t xml:space="preserve"> 1</t>
    </r>
    <r>
      <rPr>
        <b/>
        <sz val="16"/>
        <color indexed="8"/>
        <rFont val="HY중고딕"/>
        <family val="1"/>
        <charset val="129"/>
      </rPr>
      <t>인당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오수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발생량
</t>
    </r>
    <r>
      <rPr>
        <b/>
        <sz val="16"/>
        <color indexed="8"/>
        <rFont val="Times New Roman"/>
        <family val="1"/>
      </rPr>
      <t xml:space="preserve"> Waste Water Generation per Day per Capita</t>
    </r>
    <phoneticPr fontId="5" type="noConversion"/>
  </si>
  <si>
    <t>80톤이상</t>
    <phoneticPr fontId="4" type="noConversion"/>
  </si>
  <si>
    <t>20~80톤</t>
    <phoneticPr fontId="4" type="noConversion"/>
  </si>
  <si>
    <t>10~20톤</t>
    <phoneticPr fontId="4" type="noConversion"/>
  </si>
  <si>
    <t>2~10톤</t>
    <phoneticPr fontId="4" type="noConversion"/>
  </si>
  <si>
    <t>2톤미만</t>
    <phoneticPr fontId="4" type="noConversion"/>
  </si>
  <si>
    <t>2000㎥이상</t>
  </si>
  <si>
    <t>700∼2000</t>
  </si>
  <si>
    <t>200∼700</t>
  </si>
  <si>
    <t>50∼200</t>
  </si>
  <si>
    <t>50㎥미만</t>
  </si>
  <si>
    <t>소음</t>
    <phoneticPr fontId="4" type="noConversion"/>
  </si>
  <si>
    <t>진동</t>
    <phoneticPr fontId="4" type="noConversion"/>
  </si>
  <si>
    <t>Noise</t>
    <phoneticPr fontId="4" type="noConversion"/>
  </si>
  <si>
    <t>Vibration</t>
    <phoneticPr fontId="4" type="noConversion"/>
  </si>
  <si>
    <t>소음및진동</t>
    <phoneticPr fontId="4" type="noConversion"/>
  </si>
  <si>
    <t>소계</t>
    <phoneticPr fontId="4" type="noConversion"/>
  </si>
  <si>
    <t>Sub-Total</t>
    <phoneticPr fontId="4" type="noConversion"/>
  </si>
  <si>
    <t>처리효율</t>
    <phoneticPr fontId="4" type="noConversion"/>
  </si>
  <si>
    <t>처리부하량</t>
    <phoneticPr fontId="4" type="noConversion"/>
  </si>
  <si>
    <t>(%)</t>
    <phoneticPr fontId="4" type="noConversion"/>
  </si>
  <si>
    <t>(Kg BOD/day)</t>
    <phoneticPr fontId="4" type="noConversion"/>
  </si>
  <si>
    <t>2012</t>
  </si>
  <si>
    <t>자료 : 환경과</t>
    <phoneticPr fontId="4" type="noConversion"/>
  </si>
  <si>
    <t>Source : Enviroment Division</t>
    <phoneticPr fontId="5" type="noConversion"/>
  </si>
  <si>
    <t>Source :  Enviroment Division</t>
    <phoneticPr fontId="5" type="noConversion"/>
  </si>
  <si>
    <t xml:space="preserve">자료 : 환경과                                                                                                                                               </t>
    <phoneticPr fontId="4" type="noConversion"/>
  </si>
  <si>
    <t xml:space="preserve">Source : Enviroment Division </t>
    <phoneticPr fontId="5" type="noConversion"/>
  </si>
  <si>
    <t>자료 : 수도사업소</t>
    <phoneticPr fontId="4" type="noConversion"/>
  </si>
  <si>
    <t>자료 : 수도사업소</t>
    <phoneticPr fontId="4" type="noConversion"/>
  </si>
  <si>
    <t xml:space="preserve"> 자료 : 환경과</t>
    <phoneticPr fontId="5" type="noConversion"/>
  </si>
  <si>
    <t>Unit : person, ton/day, each</t>
    <phoneticPr fontId="4" type="noConversion"/>
  </si>
  <si>
    <t>단위 : 명, 톤/일, 대</t>
    <phoneticPr fontId="4" type="noConversion"/>
  </si>
  <si>
    <t>Unit : person, ton/day, each</t>
    <phoneticPr fontId="4" type="noConversion"/>
  </si>
  <si>
    <t>처리대상량(㎥/일)
Target treatment volume(㎥/day)</t>
    <phoneticPr fontId="4" type="noConversion"/>
  </si>
  <si>
    <t>발생량 (㎥/일)
Amount generated(㎥/day)</t>
    <phoneticPr fontId="4" type="noConversion"/>
  </si>
  <si>
    <t>처리대상 제외(㎥/일)
Out of Treatment(㎥/day)</t>
    <phoneticPr fontId="4" type="noConversion"/>
  </si>
  <si>
    <t>Hongseong-eup</t>
    <phoneticPr fontId="4" type="noConversion"/>
  </si>
  <si>
    <t>Geumma-myeon</t>
    <phoneticPr fontId="4" type="noConversion"/>
  </si>
  <si>
    <t>Guhang-myeon</t>
    <phoneticPr fontId="4" type="noConversion"/>
  </si>
  <si>
    <t>홍 성 읍</t>
  </si>
  <si>
    <t>홍성하수종말처리장</t>
  </si>
  <si>
    <t>산화구법</t>
  </si>
  <si>
    <t>내죽마을하수처리장</t>
  </si>
  <si>
    <t>광천읍 내죽리 195-1</t>
  </si>
  <si>
    <t>데니포</t>
  </si>
  <si>
    <t>벽계마을하수처리장</t>
  </si>
  <si>
    <t>광천읍 벽계리 790-2</t>
  </si>
  <si>
    <t>DMR</t>
  </si>
  <si>
    <t>광천하수종말처리장</t>
  </si>
  <si>
    <t>홍성군 은하면 충서로 1-45</t>
  </si>
  <si>
    <t>KH-BNR</t>
  </si>
  <si>
    <t>홍북문화마을하수처리장</t>
  </si>
  <si>
    <t>SMMIAR</t>
  </si>
  <si>
    <t>IC-SBR</t>
  </si>
  <si>
    <t>홍성군 홍동면 운월리 598</t>
  </si>
  <si>
    <t>지정마을하수처리장</t>
  </si>
  <si>
    <t>장곡면 지정리 731-20</t>
  </si>
  <si>
    <t>BMS</t>
  </si>
  <si>
    <t>도산마을하수처리장</t>
  </si>
  <si>
    <t>장곡면 도산리 473-4</t>
  </si>
  <si>
    <t>SNR</t>
  </si>
  <si>
    <t>A2EBC</t>
  </si>
  <si>
    <t>읍내마을하수처리장</t>
  </si>
  <si>
    <t>홍성군 결성면 읍내리 217</t>
  </si>
  <si>
    <t>CNR</t>
  </si>
  <si>
    <t>KDHST</t>
  </si>
  <si>
    <t>수룡동마을하수처리장</t>
  </si>
  <si>
    <t>서부면 판교리 610-6</t>
  </si>
  <si>
    <t>중촌마을하수처리장</t>
  </si>
  <si>
    <t>서부면 이호리 90-2</t>
  </si>
  <si>
    <t>상촌마을하수처리장</t>
  </si>
  <si>
    <t>갈산면 상촌리 435-1</t>
  </si>
  <si>
    <t>내갈마을하수처리장</t>
  </si>
  <si>
    <t>갈산면 내갈리 341-6</t>
  </si>
  <si>
    <t>공리마을하수처리장</t>
  </si>
  <si>
    <t>홍성군 구항면 공리 344</t>
  </si>
  <si>
    <t>홍 성 읍</t>
    <phoneticPr fontId="4" type="noConversion"/>
  </si>
  <si>
    <t>민간위탁</t>
  </si>
  <si>
    <t>자외선</t>
  </si>
  <si>
    <t>연안(서해)</t>
  </si>
  <si>
    <t>Hongseong-eup</t>
  </si>
  <si>
    <t>보령담수호</t>
  </si>
  <si>
    <t>광천천</t>
  </si>
  <si>
    <t>용봉천</t>
  </si>
  <si>
    <t>금리천</t>
  </si>
  <si>
    <t>남산천</t>
  </si>
  <si>
    <t>Guhang-myeon</t>
  </si>
  <si>
    <r>
      <t xml:space="preserve">10. </t>
    </r>
    <r>
      <rPr>
        <b/>
        <sz val="16"/>
        <color indexed="8"/>
        <rFont val="HY중고딕"/>
        <family val="1"/>
        <charset val="129"/>
      </rPr>
      <t>시설녹지현황</t>
    </r>
    <r>
      <rPr>
        <b/>
        <sz val="16"/>
        <color indexed="8"/>
        <rFont val="Times New Roman"/>
        <family val="1"/>
      </rPr>
      <t xml:space="preserve">  Greenlands</t>
    </r>
    <phoneticPr fontId="5" type="noConversion"/>
  </si>
  <si>
    <t>단위 : 개소, ㎡</t>
    <phoneticPr fontId="5" type="noConversion"/>
  </si>
  <si>
    <t>Unit : Number, ㎡</t>
    <phoneticPr fontId="5" type="noConversion"/>
  </si>
  <si>
    <t>연  별</t>
    <phoneticPr fontId="5" type="noConversion"/>
  </si>
  <si>
    <t>계
Total</t>
    <phoneticPr fontId="5" type="noConversion"/>
  </si>
  <si>
    <t>완충녹지
Buffer greenlands</t>
    <phoneticPr fontId="5" type="noConversion"/>
  </si>
  <si>
    <t>경관녹지
Scenery greenlands</t>
    <phoneticPr fontId="5" type="noConversion"/>
  </si>
  <si>
    <t>연결녹지
Connection greenlands</t>
    <phoneticPr fontId="5" type="noConversion"/>
  </si>
  <si>
    <t>year</t>
    <phoneticPr fontId="5" type="noConversion"/>
  </si>
  <si>
    <t>개소
Number of greenlands</t>
    <phoneticPr fontId="5" type="noConversion"/>
  </si>
  <si>
    <t>면적
Area of 
Greenlands</t>
    <phoneticPr fontId="5" type="noConversion"/>
  </si>
  <si>
    <t>면적</t>
    <phoneticPr fontId="5" type="noConversion"/>
  </si>
  <si>
    <t>인구</t>
    <phoneticPr fontId="5" type="noConversion"/>
  </si>
  <si>
    <t xml:space="preserve"> 자료 : 산림녹지과</t>
    <phoneticPr fontId="5" type="noConversion"/>
  </si>
  <si>
    <t>자료 : 환경과, 수도사업소</t>
    <phoneticPr fontId="4" type="noConversion"/>
  </si>
  <si>
    <t>자료 : 환경과, 수도사업소</t>
    <phoneticPr fontId="4" type="noConversion"/>
  </si>
  <si>
    <t xml:space="preserve"> 자료 : 수도사업소</t>
    <phoneticPr fontId="5" type="noConversion"/>
  </si>
  <si>
    <t>Source : Public Water Agency</t>
    <phoneticPr fontId="4" type="noConversion"/>
  </si>
  <si>
    <t>Source : Public Water Agency</t>
    <phoneticPr fontId="5" type="noConversion"/>
  </si>
  <si>
    <t>Source : Enviroment Division, Public Water Agency</t>
    <phoneticPr fontId="4" type="noConversion"/>
  </si>
  <si>
    <t xml:space="preserve">         -</t>
  </si>
  <si>
    <t>홍성읍 충서로 1707번길 150</t>
    <phoneticPr fontId="4" type="noConversion"/>
  </si>
  <si>
    <t>Year</t>
    <phoneticPr fontId="4" type="noConversion"/>
  </si>
  <si>
    <t>연    별</t>
    <phoneticPr fontId="4" type="noConversion"/>
  </si>
  <si>
    <t>홍 북 읍</t>
    <phoneticPr fontId="4" type="noConversion"/>
  </si>
  <si>
    <t>Hongbuk-eup</t>
    <phoneticPr fontId="4" type="noConversion"/>
  </si>
  <si>
    <t>홍 북 읍</t>
    <phoneticPr fontId="4" type="noConversion"/>
  </si>
  <si>
    <t>Hongbuk-eup</t>
    <phoneticPr fontId="4" type="noConversion"/>
  </si>
  <si>
    <t>홍성군 홍북읍 중계리 499</t>
    <phoneticPr fontId="4" type="noConversion"/>
  </si>
  <si>
    <t>홍성군 홍북읍 중계리 204</t>
    <phoneticPr fontId="4" type="noConversion"/>
  </si>
  <si>
    <t>홍성군 홍북읍 중계리 752</t>
    <phoneticPr fontId="4" type="noConversion"/>
  </si>
  <si>
    <t>홍성군 홍북읍 상하리 177</t>
    <phoneticPr fontId="4" type="noConversion"/>
  </si>
  <si>
    <t>홍성군 홍북읍 상하리 404-3</t>
    <phoneticPr fontId="4" type="noConversion"/>
  </si>
  <si>
    <t>2003.10.31</t>
  </si>
  <si>
    <t>2005.10.01</t>
  </si>
  <si>
    <t>2013.06.19</t>
  </si>
  <si>
    <t>2006.12.08</t>
  </si>
  <si>
    <t>2008.08.18</t>
  </si>
  <si>
    <t>2006.01.01</t>
  </si>
  <si>
    <t>2008.06.04</t>
  </si>
  <si>
    <t>2008.06.11</t>
  </si>
  <si>
    <t>2006.08.24</t>
  </si>
  <si>
    <t>2008.07.01</t>
  </si>
  <si>
    <t>2004.04.01</t>
  </si>
  <si>
    <t>2010.02.01</t>
  </si>
  <si>
    <t>2011.05.16</t>
  </si>
  <si>
    <t>2006.05.23</t>
  </si>
  <si>
    <t>2011.12.30</t>
  </si>
  <si>
    <t>2001.11.01</t>
  </si>
  <si>
    <t>2003.11.01</t>
  </si>
  <si>
    <t>2009.11.09</t>
  </si>
  <si>
    <t>2011.09.30</t>
  </si>
  <si>
    <t>2015.01.01</t>
  </si>
  <si>
    <t>2006.09.19</t>
  </si>
  <si>
    <t>2008.10.20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</si>
</sst>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_);[Red]\(0\)"/>
    <numFmt numFmtId="178" formatCode="#,##0.0"/>
    <numFmt numFmtId="179" formatCode="#,##0_);\(#,##0\)"/>
    <numFmt numFmtId="180" formatCode="#,##0.0_ "/>
    <numFmt numFmtId="181" formatCode="_-* #,##0.0_-;\-* #,##0.0_-;_-* &quot;-&quot;?_-;_-@_-"/>
    <numFmt numFmtId="182" formatCode="#,##0;[Red]#,##0"/>
    <numFmt numFmtId="183" formatCode="0_ "/>
    <numFmt numFmtId="184" formatCode="_ * #,##0.0_ ;_ * \-#,##0.0_ ;_ * &quot;-&quot;_ ;_ @_ "/>
    <numFmt numFmtId="185" formatCode="0.0%"/>
    <numFmt numFmtId="186" formatCode="_ * #,##0.00_ ;_ * \-#,##0.00_ ;_ * &quot;-&quot;??_ ;_ @_ "/>
    <numFmt numFmtId="187" formatCode="0.000000"/>
    <numFmt numFmtId="188" formatCode="_(&quot;Rp&quot;* #,##0.00_);_(&quot;Rp&quot;* \(#,##0.00\);_(&quot;Rp&quot;* &quot;-&quot;??_);_(@_)"/>
    <numFmt numFmtId="189" formatCode="_-[$€-2]* #,##0.00_-;\-[$€-2]* #,##0.00_-;_-[$€-2]* &quot;-&quot;??_-"/>
    <numFmt numFmtId="190" formatCode="&quot;₩&quot;#,##0;&quot;₩&quot;&quot;₩&quot;&quot;₩&quot;&quot;₩&quot;\-#,##0"/>
    <numFmt numFmtId="191" formatCode="\ &quot;- 외  주  :&quot;\ #,##0.0"/>
    <numFmt numFmtId="192" formatCode="#,##0;[Red]&quot;△&quot;#,##0"/>
    <numFmt numFmtId="193" formatCode="0.00%;[Red]&quot;△&quot;0.00%"/>
    <numFmt numFmtId="194" formatCode="&quot;₩&quot;#,##0.00;&quot;₩&quot;\-#,##0.00"/>
    <numFmt numFmtId="19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&quot;R$&quot;#,##0.00;&quot;R$&quot;\-#,##0.00"/>
    <numFmt numFmtId="197" formatCode="&quot;₩&quot;#,##0;[Red]&quot;₩&quot;&quot;₩&quot;\-#,##0"/>
    <numFmt numFmtId="198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1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1"/>
      <color indexed="8"/>
      <name val="굴림체"/>
      <family val="3"/>
      <charset val="129"/>
    </font>
    <font>
      <sz val="9"/>
      <color indexed="8"/>
      <name val="굴림"/>
      <family val="3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4"/>
      <color indexed="8"/>
      <name val="바탕"/>
      <family val="1"/>
      <charset val="129"/>
    </font>
    <font>
      <sz val="9"/>
      <color indexed="8"/>
      <name val="돋움체"/>
      <family val="3"/>
      <charset val="129"/>
    </font>
    <font>
      <sz val="11"/>
      <color indexed="8"/>
      <name val="돋움"/>
      <family val="3"/>
      <charset val="129"/>
    </font>
    <font>
      <sz val="8"/>
      <color indexed="8"/>
      <name val="돋움체"/>
      <family val="3"/>
      <charset val="129"/>
    </font>
    <font>
      <sz val="9"/>
      <name val="돋움체"/>
      <family val="3"/>
      <charset val="129"/>
    </font>
    <font>
      <sz val="11"/>
      <name val="돋움체"/>
      <family val="3"/>
      <charset val="129"/>
    </font>
    <font>
      <sz val="10"/>
      <color indexed="8"/>
      <name val="HY중고딕"/>
      <family val="1"/>
      <charset val="129"/>
    </font>
    <font>
      <sz val="9"/>
      <name val="굴림"/>
      <family val="3"/>
      <charset val="129"/>
    </font>
    <font>
      <b/>
      <sz val="16"/>
      <color indexed="8"/>
      <name val="HY중고딕"/>
      <family val="1"/>
      <charset val="129"/>
    </font>
    <font>
      <sz val="16"/>
      <name val="Times New Roman"/>
      <family val="1"/>
    </font>
    <font>
      <sz val="10"/>
      <name val="돋움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name val="돋움체"/>
      <family val="3"/>
      <charset val="129"/>
    </font>
    <font>
      <sz val="11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바탕체"/>
      <family val="1"/>
      <charset val="129"/>
    </font>
    <font>
      <b/>
      <sz val="11"/>
      <name val="돋움체"/>
      <family val="3"/>
      <charset val="129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color indexed="9"/>
      <name val="돋움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color rgb="FF00000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name val="바탕"/>
      <family val="1"/>
      <charset val="129"/>
    </font>
    <font>
      <sz val="10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b/>
      <sz val="14"/>
      <name val="바탕"/>
      <family val="1"/>
      <charset val="129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12">
    <xf numFmtId="0" fontId="0" fillId="0" borderId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" applyNumberFormat="0" applyAlignment="0" applyProtection="0">
      <alignment vertical="center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3" fillId="0" borderId="0" applyProtection="0"/>
    <xf numFmtId="0" fontId="54" fillId="0" borderId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Protection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49" fontId="57" fillId="0" borderId="48">
      <alignment horizontal="center" vertical="center"/>
    </xf>
    <xf numFmtId="49" fontId="58" fillId="0" borderId="48">
      <alignment horizontal="center" vertical="center"/>
    </xf>
    <xf numFmtId="49" fontId="58" fillId="0" borderId="48">
      <alignment horizontal="center" vertical="center"/>
    </xf>
    <xf numFmtId="0" fontId="3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60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/>
    <xf numFmtId="0" fontId="67" fillId="0" borderId="0"/>
    <xf numFmtId="0" fontId="67" fillId="0" borderId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40" borderId="49">
      <alignment horizontal="center" vertical="center"/>
    </xf>
    <xf numFmtId="0" fontId="71" fillId="0" borderId="0"/>
    <xf numFmtId="0" fontId="62" fillId="0" borderId="0"/>
    <xf numFmtId="0" fontId="71" fillId="0" borderId="0"/>
    <xf numFmtId="0" fontId="71" fillId="0" borderId="0"/>
    <xf numFmtId="0" fontId="64" fillId="0" borderId="0"/>
    <xf numFmtId="0" fontId="69" fillId="0" borderId="0"/>
    <xf numFmtId="0" fontId="72" fillId="0" borderId="0"/>
    <xf numFmtId="0" fontId="73" fillId="0" borderId="0"/>
    <xf numFmtId="0" fontId="74" fillId="0" borderId="0"/>
    <xf numFmtId="0" fontId="73" fillId="0" borderId="0"/>
    <xf numFmtId="0" fontId="74" fillId="0" borderId="0"/>
    <xf numFmtId="0" fontId="60" fillId="0" borderId="0"/>
    <xf numFmtId="0" fontId="75" fillId="0" borderId="0"/>
    <xf numFmtId="17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0" fontId="6" fillId="0" borderId="0"/>
    <xf numFmtId="0" fontId="77" fillId="0" borderId="0" applyFill="0" applyBorder="0" applyAlignment="0" applyProtection="0"/>
    <xf numFmtId="0" fontId="78" fillId="0" borderId="0" applyFill="0" applyBorder="0" applyAlignment="0" applyProtection="0"/>
    <xf numFmtId="0" fontId="78" fillId="0" borderId="0" applyFill="0" applyBorder="0" applyAlignment="0" applyProtection="0"/>
    <xf numFmtId="189" fontId="6" fillId="0" borderId="0" applyFont="0" applyFill="0" applyBorder="0" applyAlignment="0" applyProtection="0"/>
    <xf numFmtId="2" fontId="77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38" fontId="79" fillId="41" borderId="0" applyNumberFormat="0" applyBorder="0" applyAlignment="0" applyProtection="0"/>
    <xf numFmtId="38" fontId="80" fillId="41" borderId="0" applyNumberFormat="0" applyBorder="0" applyAlignment="0" applyProtection="0"/>
    <xf numFmtId="38" fontId="80" fillId="41" borderId="0" applyNumberFormat="0" applyBorder="0" applyAlignment="0" applyProtection="0"/>
    <xf numFmtId="0" fontId="81" fillId="0" borderId="0">
      <alignment horizontal="left"/>
    </xf>
    <xf numFmtId="0" fontId="82" fillId="0" borderId="50" applyNumberFormat="0" applyAlignment="0" applyProtection="0">
      <alignment horizontal="left" vertical="center"/>
    </xf>
    <xf numFmtId="0" fontId="83" fillId="0" borderId="50" applyNumberFormat="0" applyAlignment="0" applyProtection="0">
      <alignment horizontal="left" vertical="center"/>
    </xf>
    <xf numFmtId="0" fontId="83" fillId="0" borderId="50" applyNumberFormat="0" applyAlignment="0" applyProtection="0">
      <alignment horizontal="left" vertical="center"/>
    </xf>
    <xf numFmtId="0" fontId="82" fillId="0" borderId="51">
      <alignment horizontal="left" vertical="center"/>
    </xf>
    <xf numFmtId="0" fontId="83" fillId="0" borderId="51">
      <alignment horizontal="left" vertical="center"/>
    </xf>
    <xf numFmtId="0" fontId="83" fillId="0" borderId="51">
      <alignment horizontal="left" vertical="center"/>
    </xf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0" fontId="79" fillId="42" borderId="52" applyNumberFormat="0" applyBorder="0" applyAlignment="0" applyProtection="0"/>
    <xf numFmtId="10" fontId="80" fillId="42" borderId="52" applyNumberFormat="0" applyBorder="0" applyAlignment="0" applyProtection="0"/>
    <xf numFmtId="10" fontId="80" fillId="42" borderId="52" applyNumberFormat="0" applyBorder="0" applyAlignment="0" applyProtection="0"/>
    <xf numFmtId="0" fontId="87" fillId="0" borderId="29"/>
    <xf numFmtId="190" fontId="6" fillId="0" borderId="0"/>
    <xf numFmtId="190" fontId="6" fillId="0" borderId="0"/>
    <xf numFmtId="191" fontId="6" fillId="0" borderId="0"/>
    <xf numFmtId="0" fontId="60" fillId="0" borderId="0"/>
    <xf numFmtId="192" fontId="88" fillId="43" borderId="0">
      <alignment vertical="center"/>
    </xf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10" fontId="88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89" fillId="44" borderId="49">
      <alignment horizontal="center" vertical="center"/>
    </xf>
    <xf numFmtId="0" fontId="87" fillId="0" borderId="0"/>
    <xf numFmtId="0" fontId="77" fillId="0" borderId="53" applyNumberFormat="0" applyFill="0" applyAlignment="0" applyProtection="0"/>
    <xf numFmtId="0" fontId="78" fillId="0" borderId="53" applyNumberFormat="0" applyFill="0" applyAlignment="0" applyProtection="0"/>
    <xf numFmtId="0" fontId="78" fillId="0" borderId="53" applyNumberFormat="0" applyFill="0" applyAlignment="0" applyProtection="0"/>
    <xf numFmtId="0" fontId="61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1" fillId="41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91" fillId="41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6" fillId="42" borderId="2" applyNumberFormat="0" applyFont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6" fillId="42" borderId="2" applyNumberFormat="0" applyFont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94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4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5" fillId="0" borderId="0"/>
    <xf numFmtId="0" fontId="9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7" fillId="50" borderId="3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97" fillId="50" borderId="3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3" fillId="0" borderId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3" fillId="0" borderId="0" applyProtection="0"/>
    <xf numFmtId="0" fontId="60" fillId="0" borderId="0"/>
    <xf numFmtId="0" fontId="88" fillId="0" borderId="0"/>
    <xf numFmtId="0" fontId="88" fillId="0" borderId="0"/>
    <xf numFmtId="0" fontId="9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1" fontId="6" fillId="0" borderId="0" applyFont="0" applyFill="0" applyBorder="0" applyAlignment="0" applyProtection="0"/>
    <xf numFmtId="0" fontId="100" fillId="31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00" fillId="31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59" fillId="0" borderId="0"/>
    <xf numFmtId="0" fontId="59" fillId="0" borderId="0"/>
    <xf numFmtId="0" fontId="105" fillId="41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05" fillId="41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3" fontId="88" fillId="43" borderId="0">
      <alignment vertical="center"/>
    </xf>
    <xf numFmtId="192" fontId="60" fillId="0" borderId="49">
      <alignment vertical="center"/>
    </xf>
    <xf numFmtId="0" fontId="6" fillId="0" borderId="0">
      <alignment vertical="center"/>
    </xf>
    <xf numFmtId="0" fontId="59" fillId="0" borderId="0"/>
    <xf numFmtId="0" fontId="6" fillId="0" borderId="0"/>
    <xf numFmtId="0" fontId="59" fillId="0" borderId="0"/>
    <xf numFmtId="0" fontId="3" fillId="0" borderId="0" applyProtection="0"/>
    <xf numFmtId="0" fontId="3" fillId="0" borderId="0"/>
    <xf numFmtId="0" fontId="106" fillId="0" borderId="0"/>
    <xf numFmtId="0" fontId="6" fillId="0" borderId="0"/>
    <xf numFmtId="0" fontId="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07" fillId="0" borderId="0"/>
    <xf numFmtId="0" fontId="6" fillId="0" borderId="0"/>
    <xf numFmtId="0" fontId="2" fillId="0" borderId="0">
      <alignment vertical="center"/>
    </xf>
    <xf numFmtId="0" fontId="3" fillId="0" borderId="0" applyBorder="0"/>
    <xf numFmtId="49" fontId="57" fillId="0" borderId="48">
      <alignment horizontal="center" vertical="center"/>
    </xf>
    <xf numFmtId="49" fontId="58" fillId="0" borderId="48">
      <alignment horizontal="center" vertical="center"/>
    </xf>
    <xf numFmtId="49" fontId="57" fillId="0" borderId="48">
      <alignment horizontal="center" vertical="center"/>
    </xf>
    <xf numFmtId="0" fontId="3" fillId="0" borderId="0"/>
    <xf numFmtId="0" fontId="3" fillId="0" borderId="0"/>
    <xf numFmtId="0" fontId="67" fillId="0" borderId="0"/>
    <xf numFmtId="0" fontId="109" fillId="0" borderId="0"/>
    <xf numFmtId="0" fontId="7" fillId="2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6" fillId="0" borderId="0"/>
    <xf numFmtId="3" fontId="60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77" fillId="0" borderId="0" applyFill="0" applyBorder="0" applyAlignment="0" applyProtection="0"/>
    <xf numFmtId="189" fontId="3" fillId="0" borderId="0" applyFont="0" applyFill="0" applyBorder="0" applyAlignment="0" applyProtection="0"/>
    <xf numFmtId="2" fontId="60" fillId="0" borderId="0" applyFont="0" applyFill="0" applyBorder="0" applyAlignment="0" applyProtection="0"/>
    <xf numFmtId="2" fontId="77" fillId="0" borderId="0" applyFill="0" applyBorder="0" applyAlignment="0" applyProtection="0"/>
    <xf numFmtId="38" fontId="79" fillId="24" borderId="0" applyNumberFormat="0" applyBorder="0" applyAlignment="0" applyProtection="0"/>
    <xf numFmtId="38" fontId="79" fillId="41" borderId="0" applyNumberFormat="0" applyBorder="0" applyAlignment="0" applyProtection="0"/>
    <xf numFmtId="0" fontId="82" fillId="0" borderId="50" applyNumberFormat="0" applyAlignment="0" applyProtection="0">
      <alignment horizontal="left" vertical="center"/>
    </xf>
    <xf numFmtId="0" fontId="82" fillId="0" borderId="51">
      <alignment horizontal="left" vertical="center"/>
    </xf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0" fontId="79" fillId="24" borderId="52" applyNumberFormat="0" applyBorder="0" applyAlignment="0" applyProtection="0"/>
    <xf numFmtId="10" fontId="79" fillId="42" borderId="52" applyNumberFormat="0" applyBorder="0" applyAlignment="0" applyProtection="0"/>
    <xf numFmtId="0" fontId="3" fillId="0" borderId="0"/>
    <xf numFmtId="10" fontId="60" fillId="0" borderId="0" applyFont="0" applyFill="0" applyBorder="0" applyAlignment="0" applyProtection="0"/>
    <xf numFmtId="0" fontId="60" fillId="0" borderId="54" applyNumberFormat="0" applyFont="0" applyFill="0" applyAlignment="0" applyProtection="0"/>
    <xf numFmtId="0" fontId="77" fillId="0" borderId="53" applyNumberFormat="0" applyFill="0" applyAlignment="0" applyProtection="0"/>
    <xf numFmtId="0" fontId="55" fillId="0" borderId="55">
      <alignment horizontal="left"/>
    </xf>
    <xf numFmtId="0" fontId="8" fillId="4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" fillId="41" borderId="1" applyNumberFormat="0" applyAlignment="0" applyProtection="0">
      <alignment vertical="center"/>
    </xf>
    <xf numFmtId="0" fontId="91" fillId="20" borderId="1" applyNumberFormat="0" applyAlignment="0" applyProtection="0">
      <alignment vertical="center"/>
    </xf>
    <xf numFmtId="195" fontId="3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0" fontId="11" fillId="27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111" fillId="0" borderId="0">
      <protection locked="0"/>
    </xf>
    <xf numFmtId="0" fontId="111" fillId="0" borderId="0">
      <protection locked="0"/>
    </xf>
    <xf numFmtId="0" fontId="3" fillId="21" borderId="2" applyNumberFormat="0" applyFont="0" applyAlignment="0" applyProtection="0">
      <alignment vertical="center"/>
    </xf>
    <xf numFmtId="0" fontId="112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94" fillId="2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4" fillId="50" borderId="3" applyNumberFormat="0" applyAlignment="0" applyProtection="0">
      <alignment vertical="center"/>
    </xf>
    <xf numFmtId="0" fontId="97" fillId="23" borderId="3" applyNumberFormat="0" applyAlignment="0" applyProtection="0">
      <alignment vertical="center"/>
    </xf>
    <xf numFmtId="197" fontId="60" fillId="0" borderId="0">
      <alignment vertical="center"/>
    </xf>
    <xf numFmtId="0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Protection="0"/>
    <xf numFmtId="0" fontId="57" fillId="0" borderId="0" applyFont="0" applyFill="0" applyBorder="0" applyAlignment="0" applyProtection="0"/>
    <xf numFmtId="0" fontId="60" fillId="0" borderId="0"/>
    <xf numFmtId="0" fontId="98" fillId="0" borderId="4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7" fillId="31" borderId="1" applyNumberFormat="0" applyAlignment="0" applyProtection="0">
      <alignment vertical="center"/>
    </xf>
    <xf numFmtId="0" fontId="100" fillId="7" borderId="1" applyNumberFormat="0" applyAlignment="0" applyProtection="0">
      <alignment vertical="center"/>
    </xf>
    <xf numFmtId="4" fontId="111" fillId="0" borderId="0">
      <protection locked="0"/>
    </xf>
    <xf numFmtId="198" fontId="3" fillId="0" borderId="0">
      <protection locked="0"/>
    </xf>
    <xf numFmtId="0" fontId="113" fillId="0" borderId="0">
      <alignment vertical="center"/>
    </xf>
    <xf numFmtId="0" fontId="101" fillId="0" borderId="6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3" fillId="0" borderId="0"/>
    <xf numFmtId="0" fontId="23" fillId="41" borderId="9" applyNumberFormat="0" applyAlignment="0" applyProtection="0">
      <alignment vertical="center"/>
    </xf>
    <xf numFmtId="0" fontId="105" fillId="20" borderId="9" applyNumberFormat="0" applyAlignment="0" applyProtection="0">
      <alignment vertical="center"/>
    </xf>
    <xf numFmtId="41" fontId="6" fillId="0" borderId="0" applyFont="0" applyFill="0" applyBorder="0" applyAlignment="0" applyProtection="0"/>
    <xf numFmtId="0" fontId="108" fillId="0" borderId="0">
      <alignment vertical="center"/>
    </xf>
    <xf numFmtId="199" fontId="3" fillId="0" borderId="0">
      <protection locked="0"/>
    </xf>
    <xf numFmtId="0" fontId="3" fillId="0" borderId="0" applyBorder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11" fillId="0" borderId="54">
      <protection locked="0"/>
    </xf>
    <xf numFmtId="200" fontId="3" fillId="0" borderId="0">
      <protection locked="0"/>
    </xf>
    <xf numFmtId="201" fontId="3" fillId="0" borderId="0">
      <protection locked="0"/>
    </xf>
    <xf numFmtId="0" fontId="1" fillId="0" borderId="0">
      <alignment vertical="center"/>
    </xf>
  </cellStyleXfs>
  <cellXfs count="505">
    <xf numFmtId="0" fontId="0" fillId="0" borderId="0" xfId="0"/>
    <xf numFmtId="0" fontId="28" fillId="0" borderId="0" xfId="58" applyFont="1" applyFill="1" applyAlignment="1">
      <alignment vertical="center"/>
    </xf>
    <xf numFmtId="3" fontId="29" fillId="0" borderId="0" xfId="58" applyNumberFormat="1" applyFont="1" applyFill="1" applyAlignment="1">
      <alignment vertical="center"/>
    </xf>
    <xf numFmtId="0" fontId="29" fillId="0" borderId="0" xfId="58" applyFont="1" applyFill="1" applyAlignment="1">
      <alignment vertical="center"/>
    </xf>
    <xf numFmtId="0" fontId="29" fillId="0" borderId="0" xfId="58" applyFont="1" applyFill="1" applyBorder="1" applyAlignment="1">
      <alignment vertical="center"/>
    </xf>
    <xf numFmtId="0" fontId="30" fillId="0" borderId="0" xfId="58" applyFont="1" applyFill="1" applyAlignment="1">
      <alignment horizontal="center" vertical="center"/>
    </xf>
    <xf numFmtId="3" fontId="30" fillId="0" borderId="0" xfId="58" applyNumberFormat="1" applyFont="1" applyFill="1" applyAlignment="1">
      <alignment horizontal="center" vertical="center"/>
    </xf>
    <xf numFmtId="0" fontId="30" fillId="0" borderId="0" xfId="58" applyFont="1" applyFill="1" applyBorder="1" applyAlignment="1">
      <alignment vertical="center"/>
    </xf>
    <xf numFmtId="0" fontId="29" fillId="0" borderId="0" xfId="58" applyFont="1" applyFill="1" applyAlignment="1">
      <alignment horizontal="centerContinuous" vertical="center"/>
    </xf>
    <xf numFmtId="3" fontId="29" fillId="0" borderId="0" xfId="58" applyNumberFormat="1" applyFont="1" applyFill="1" applyAlignment="1">
      <alignment horizontal="centerContinuous" vertical="center"/>
    </xf>
    <xf numFmtId="0" fontId="29" fillId="0" borderId="0" xfId="58" applyFont="1" applyFill="1" applyBorder="1" applyAlignment="1">
      <alignment horizontal="centerContinuous" vertical="center"/>
    </xf>
    <xf numFmtId="0" fontId="24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vertical="center"/>
    </xf>
    <xf numFmtId="0" fontId="24" fillId="0" borderId="0" xfId="58" applyFont="1" applyFill="1" applyBorder="1" applyAlignment="1">
      <alignment horizontal="right" vertical="center"/>
    </xf>
    <xf numFmtId="3" fontId="24" fillId="0" borderId="10" xfId="58" applyNumberFormat="1" applyFont="1" applyFill="1" applyBorder="1" applyAlignment="1">
      <alignment horizontal="centerContinuous"/>
    </xf>
    <xf numFmtId="0" fontId="24" fillId="0" borderId="10" xfId="58" applyFont="1" applyFill="1" applyBorder="1" applyAlignment="1">
      <alignment horizontal="centerContinuous"/>
    </xf>
    <xf numFmtId="0" fontId="24" fillId="0" borderId="0" xfId="58" applyFont="1" applyFill="1" applyBorder="1" applyAlignment="1"/>
    <xf numFmtId="3" fontId="24" fillId="0" borderId="11" xfId="58" applyNumberFormat="1" applyFont="1" applyFill="1" applyBorder="1" applyAlignment="1">
      <alignment horizontal="centerContinuous" vertical="center" shrinkToFit="1"/>
    </xf>
    <xf numFmtId="3" fontId="24" fillId="0" borderId="11" xfId="58" applyNumberFormat="1" applyFont="1" applyFill="1" applyBorder="1" applyAlignment="1">
      <alignment horizontal="center" vertical="center" shrinkToFit="1"/>
    </xf>
    <xf numFmtId="0" fontId="24" fillId="0" borderId="11" xfId="58" applyFont="1" applyFill="1" applyBorder="1" applyAlignment="1">
      <alignment horizontal="center" vertical="center" shrinkToFit="1"/>
    </xf>
    <xf numFmtId="3" fontId="24" fillId="0" borderId="12" xfId="58" applyNumberFormat="1" applyFont="1" applyFill="1" applyBorder="1" applyAlignment="1">
      <alignment horizontal="centerContinuous" vertical="top"/>
    </xf>
    <xf numFmtId="0" fontId="24" fillId="0" borderId="0" xfId="58" applyFont="1" applyFill="1" applyBorder="1" applyAlignment="1">
      <alignment vertical="top"/>
    </xf>
    <xf numFmtId="0" fontId="25" fillId="0" borderId="13" xfId="58" quotePrefix="1" applyFont="1" applyFill="1" applyBorder="1" applyAlignment="1">
      <alignment horizontal="center" vertical="center"/>
    </xf>
    <xf numFmtId="0" fontId="25" fillId="0" borderId="14" xfId="58" quotePrefix="1" applyFont="1" applyFill="1" applyBorder="1" applyAlignment="1">
      <alignment horizontal="center" vertical="center"/>
    </xf>
    <xf numFmtId="3" fontId="24" fillId="0" borderId="0" xfId="58" applyNumberFormat="1" applyFont="1" applyFill="1" applyBorder="1" applyAlignment="1">
      <alignment horizontal="left" vertical="center"/>
    </xf>
    <xf numFmtId="3" fontId="24" fillId="0" borderId="0" xfId="58" applyNumberFormat="1" applyFont="1" applyFill="1" applyAlignment="1">
      <alignment horizontal="right" vertical="center"/>
    </xf>
    <xf numFmtId="0" fontId="24" fillId="0" borderId="0" xfId="58" applyFont="1" applyFill="1" applyBorder="1" applyAlignment="1">
      <alignment horizontal="left" vertical="center"/>
    </xf>
    <xf numFmtId="0" fontId="24" fillId="0" borderId="0" xfId="58" applyFont="1" applyFill="1" applyAlignment="1">
      <alignment vertical="center"/>
    </xf>
    <xf numFmtId="0" fontId="24" fillId="0" borderId="0" xfId="58" applyFont="1" applyFill="1" applyAlignment="1">
      <alignment horizontal="right" vertical="center"/>
    </xf>
    <xf numFmtId="0" fontId="32" fillId="0" borderId="0" xfId="58" applyFont="1" applyFill="1" applyAlignment="1">
      <alignment vertical="center"/>
    </xf>
    <xf numFmtId="3" fontId="32" fillId="0" borderId="0" xfId="58" applyNumberFormat="1" applyFont="1" applyFill="1" applyAlignment="1">
      <alignment horizontal="right" vertical="center"/>
    </xf>
    <xf numFmtId="0" fontId="32" fillId="0" borderId="0" xfId="58" applyFont="1" applyFill="1" applyAlignment="1">
      <alignment horizontal="right" vertical="center"/>
    </xf>
    <xf numFmtId="0" fontId="32" fillId="0" borderId="0" xfId="58" applyFont="1" applyFill="1" applyBorder="1" applyAlignment="1">
      <alignment horizontal="right" vertical="center"/>
    </xf>
    <xf numFmtId="0" fontId="32" fillId="0" borderId="0" xfId="58" applyFont="1" applyFill="1" applyBorder="1" applyAlignment="1">
      <alignment vertical="center"/>
    </xf>
    <xf numFmtId="3" fontId="32" fillId="0" borderId="0" xfId="58" applyNumberFormat="1" applyFont="1" applyFill="1" applyAlignment="1">
      <alignment vertical="center"/>
    </xf>
    <xf numFmtId="0" fontId="33" fillId="0" borderId="0" xfId="58" applyFont="1" applyFill="1" applyAlignment="1">
      <alignment vertical="center"/>
    </xf>
    <xf numFmtId="3" fontId="33" fillId="0" borderId="0" xfId="58" applyNumberFormat="1" applyFont="1" applyFill="1" applyAlignment="1">
      <alignment vertical="center"/>
    </xf>
    <xf numFmtId="0" fontId="33" fillId="0" borderId="0" xfId="58" applyFont="1" applyFill="1" applyBorder="1" applyAlignment="1">
      <alignment vertical="center"/>
    </xf>
    <xf numFmtId="0" fontId="38" fillId="0" borderId="0" xfId="58" applyFont="1" applyFill="1" applyAlignment="1">
      <alignment horizontal="centerContinuous" vertical="center"/>
    </xf>
    <xf numFmtId="3" fontId="38" fillId="0" borderId="0" xfId="58" applyNumberFormat="1" applyFont="1" applyFill="1" applyAlignment="1">
      <alignment horizontal="centerContinuous" vertical="center"/>
    </xf>
    <xf numFmtId="0" fontId="38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horizontal="right" vertical="center"/>
    </xf>
    <xf numFmtId="0" fontId="39" fillId="0" borderId="15" xfId="58" applyFont="1" applyFill="1" applyBorder="1" applyAlignment="1">
      <alignment horizontal="center" vertical="center" wrapText="1"/>
    </xf>
    <xf numFmtId="3" fontId="39" fillId="0" borderId="16" xfId="58" applyNumberFormat="1" applyFont="1" applyFill="1" applyBorder="1" applyAlignment="1">
      <alignment horizontal="center" vertical="center"/>
    </xf>
    <xf numFmtId="0" fontId="39" fillId="0" borderId="16" xfId="58" applyFont="1" applyFill="1" applyBorder="1" applyAlignment="1">
      <alignment horizontal="center" vertical="center" wrapText="1"/>
    </xf>
    <xf numFmtId="0" fontId="39" fillId="0" borderId="17" xfId="58" applyFont="1" applyFill="1" applyBorder="1" applyAlignment="1">
      <alignment horizontal="center" vertical="center" wrapText="1"/>
    </xf>
    <xf numFmtId="0" fontId="39" fillId="0" borderId="0" xfId="58" applyFont="1" applyFill="1" applyBorder="1" applyAlignment="1">
      <alignment vertical="center"/>
    </xf>
    <xf numFmtId="0" fontId="39" fillId="0" borderId="13" xfId="58" applyFont="1" applyFill="1" applyBorder="1" applyAlignment="1">
      <alignment horizontal="center" vertical="center"/>
    </xf>
    <xf numFmtId="3" fontId="39" fillId="0" borderId="0" xfId="58" applyNumberFormat="1" applyFont="1" applyFill="1" applyBorder="1" applyAlignment="1">
      <alignment horizontal="center" vertical="center" wrapText="1"/>
    </xf>
    <xf numFmtId="0" fontId="39" fillId="0" borderId="18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vertical="center" wrapText="1"/>
    </xf>
    <xf numFmtId="0" fontId="39" fillId="0" borderId="0" xfId="58" applyFont="1" applyFill="1" applyBorder="1" applyAlignment="1">
      <alignment horizontal="center" vertical="center" wrapText="1"/>
    </xf>
    <xf numFmtId="0" fontId="39" fillId="0" borderId="10" xfId="58" applyFont="1" applyFill="1" applyBorder="1" applyAlignment="1">
      <alignment horizontal="center" vertical="center" wrapText="1"/>
    </xf>
    <xf numFmtId="3" fontId="39" fillId="0" borderId="13" xfId="58" applyNumberFormat="1" applyFont="1" applyFill="1" applyBorder="1" applyAlignment="1">
      <alignment horizontal="centerContinuous" vertical="center"/>
    </xf>
    <xf numFmtId="0" fontId="39" fillId="0" borderId="14" xfId="58" applyFont="1" applyFill="1" applyBorder="1" applyAlignment="1">
      <alignment horizontal="center" vertical="center" wrapText="1"/>
    </xf>
    <xf numFmtId="0" fontId="39" fillId="0" borderId="19" xfId="58" applyFont="1" applyFill="1" applyBorder="1" applyAlignment="1">
      <alignment horizontal="center" vertical="center"/>
    </xf>
    <xf numFmtId="3" fontId="39" fillId="0" borderId="19" xfId="58" applyNumberFormat="1" applyFont="1" applyFill="1" applyBorder="1" applyAlignment="1">
      <alignment horizontal="center" vertical="center" wrapText="1"/>
    </xf>
    <xf numFmtId="3" fontId="39" fillId="0" borderId="11" xfId="58" applyNumberFormat="1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wrapText="1"/>
    </xf>
    <xf numFmtId="3" fontId="26" fillId="0" borderId="12" xfId="58" applyNumberFormat="1" applyFont="1" applyFill="1" applyBorder="1" applyAlignment="1">
      <alignment horizontal="center" wrapText="1"/>
    </xf>
    <xf numFmtId="0" fontId="39" fillId="0" borderId="11" xfId="58" applyFont="1" applyFill="1" applyBorder="1" applyAlignment="1">
      <alignment horizontal="center"/>
    </xf>
    <xf numFmtId="3" fontId="39" fillId="0" borderId="11" xfId="58" applyNumberFormat="1" applyFont="1" applyFill="1" applyBorder="1" applyAlignment="1">
      <alignment horizontal="center" wrapText="1"/>
    </xf>
    <xf numFmtId="3" fontId="39" fillId="0" borderId="13" xfId="58" applyNumberFormat="1" applyFont="1" applyFill="1" applyBorder="1" applyAlignment="1">
      <alignment horizontal="center" wrapText="1"/>
    </xf>
    <xf numFmtId="0" fontId="39" fillId="0" borderId="20" xfId="58" applyFont="1" applyFill="1" applyBorder="1" applyAlignment="1">
      <alignment horizontal="center" vertical="center"/>
    </xf>
    <xf numFmtId="0" fontId="39" fillId="0" borderId="12" xfId="58" applyFont="1" applyFill="1" applyBorder="1" applyAlignment="1">
      <alignment horizontal="center" wrapText="1"/>
    </xf>
    <xf numFmtId="3" fontId="39" fillId="0" borderId="20" xfId="58" applyNumberFormat="1" applyFont="1" applyFill="1" applyBorder="1" applyAlignment="1">
      <alignment horizontal="centerContinuous" vertical="center"/>
    </xf>
    <xf numFmtId="0" fontId="39" fillId="0" borderId="12" xfId="58" applyFont="1" applyFill="1" applyBorder="1" applyAlignment="1">
      <alignment horizontal="center"/>
    </xf>
    <xf numFmtId="3" fontId="39" fillId="0" borderId="12" xfId="58" applyNumberFormat="1" applyFont="1" applyFill="1" applyBorder="1" applyAlignment="1">
      <alignment horizontal="center" wrapText="1"/>
    </xf>
    <xf numFmtId="3" fontId="39" fillId="0" borderId="20" xfId="58" applyNumberFormat="1" applyFont="1" applyFill="1" applyBorder="1" applyAlignment="1">
      <alignment horizontal="center" wrapText="1"/>
    </xf>
    <xf numFmtId="41" fontId="25" fillId="0" borderId="0" xfId="58" quotePrefix="1" applyNumberFormat="1" applyFont="1" applyFill="1" applyBorder="1" applyAlignment="1">
      <alignment horizontal="center" vertical="center"/>
    </xf>
    <xf numFmtId="41" fontId="25" fillId="0" borderId="0" xfId="58" quotePrefix="1" applyNumberFormat="1" applyFont="1" applyFill="1" applyBorder="1" applyAlignment="1">
      <alignment vertical="center"/>
    </xf>
    <xf numFmtId="41" fontId="25" fillId="0" borderId="0" xfId="39" applyNumberFormat="1" applyFont="1" applyFill="1" applyBorder="1" applyAlignment="1">
      <alignment horizontal="center" vertical="center" wrapText="1"/>
    </xf>
    <xf numFmtId="41" fontId="25" fillId="0" borderId="0" xfId="58" applyNumberFormat="1" applyFont="1" applyFill="1" applyBorder="1" applyAlignment="1">
      <alignment horizontal="right" vertical="center"/>
    </xf>
    <xf numFmtId="41" fontId="25" fillId="0" borderId="0" xfId="58" applyNumberFormat="1" applyFont="1" applyFill="1" applyBorder="1" applyAlignment="1">
      <alignment horizontal="center" vertical="center"/>
    </xf>
    <xf numFmtId="41" fontId="27" fillId="0" borderId="0" xfId="58" applyNumberFormat="1" applyFont="1" applyFill="1" applyBorder="1" applyAlignment="1">
      <alignment horizontal="center" vertical="center"/>
    </xf>
    <xf numFmtId="41" fontId="25" fillId="0" borderId="0" xfId="58" quotePrefix="1" applyNumberFormat="1" applyFont="1" applyFill="1" applyBorder="1" applyAlignment="1">
      <alignment horizontal="center" vertical="center" wrapText="1"/>
    </xf>
    <xf numFmtId="0" fontId="25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horizontal="center" vertical="center"/>
    </xf>
    <xf numFmtId="179" fontId="24" fillId="0" borderId="0" xfId="58" quotePrefix="1" applyNumberFormat="1" applyFont="1" applyFill="1" applyBorder="1" applyAlignment="1">
      <alignment horizontal="center" vertical="center"/>
    </xf>
    <xf numFmtId="0" fontId="24" fillId="0" borderId="0" xfId="58" quotePrefix="1" applyFont="1" applyFill="1" applyBorder="1" applyAlignment="1">
      <alignment horizontal="center" vertical="center"/>
    </xf>
    <xf numFmtId="3" fontId="33" fillId="0" borderId="0" xfId="58" applyNumberFormat="1" applyFont="1" applyFill="1" applyAlignment="1">
      <alignment horizontal="left" vertical="center"/>
    </xf>
    <xf numFmtId="0" fontId="26" fillId="0" borderId="0" xfId="58" applyFont="1" applyFill="1" applyBorder="1" applyAlignment="1">
      <alignment vertical="center"/>
    </xf>
    <xf numFmtId="0" fontId="26" fillId="0" borderId="0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/>
    </xf>
    <xf numFmtId="0" fontId="39" fillId="0" borderId="10" xfId="58" applyFont="1" applyFill="1" applyBorder="1" applyAlignment="1">
      <alignment horizontal="center" vertical="center"/>
    </xf>
    <xf numFmtId="0" fontId="26" fillId="0" borderId="11" xfId="58" applyFont="1" applyFill="1" applyBorder="1" applyAlignment="1">
      <alignment horizontal="center" vertical="center"/>
    </xf>
    <xf numFmtId="0" fontId="26" fillId="0" borderId="12" xfId="58" applyFont="1" applyFill="1" applyBorder="1" applyAlignment="1">
      <alignment horizontal="center" vertical="center"/>
    </xf>
    <xf numFmtId="0" fontId="26" fillId="0" borderId="12" xfId="58" applyFont="1" applyFill="1" applyBorder="1" applyAlignment="1">
      <alignment horizontal="center" vertical="center" wrapText="1"/>
    </xf>
    <xf numFmtId="0" fontId="41" fillId="0" borderId="12" xfId="58" applyFont="1" applyFill="1" applyBorder="1" applyAlignment="1">
      <alignment horizontal="center" vertical="center" wrapText="1"/>
    </xf>
    <xf numFmtId="0" fontId="41" fillId="0" borderId="12" xfId="58" applyFont="1" applyFill="1" applyBorder="1" applyAlignment="1">
      <alignment horizontal="center" vertical="center"/>
    </xf>
    <xf numFmtId="0" fontId="39" fillId="0" borderId="12" xfId="58" applyFont="1" applyFill="1" applyBorder="1" applyAlignment="1">
      <alignment horizontal="center" vertical="center" wrapText="1"/>
    </xf>
    <xf numFmtId="0" fontId="39" fillId="0" borderId="12" xfId="58" applyFont="1" applyFill="1" applyBorder="1" applyAlignment="1">
      <alignment horizontal="center" vertical="center"/>
    </xf>
    <xf numFmtId="0" fontId="39" fillId="0" borderId="18" xfId="58" applyFont="1" applyFill="1" applyBorder="1" applyAlignment="1">
      <alignment horizontal="center" vertical="center"/>
    </xf>
    <xf numFmtId="3" fontId="32" fillId="0" borderId="0" xfId="58" applyNumberFormat="1" applyFont="1" applyFill="1" applyBorder="1" applyAlignment="1">
      <alignment vertical="center"/>
    </xf>
    <xf numFmtId="3" fontId="24" fillId="0" borderId="17" xfId="58" applyNumberFormat="1" applyFont="1" applyFill="1" applyBorder="1" applyAlignment="1">
      <alignment horizontal="center" vertical="top"/>
    </xf>
    <xf numFmtId="3" fontId="24" fillId="0" borderId="17" xfId="58" applyNumberFormat="1" applyFont="1" applyFill="1" applyBorder="1" applyAlignment="1">
      <alignment horizontal="center" vertical="top" wrapText="1"/>
    </xf>
    <xf numFmtId="3" fontId="24" fillId="0" borderId="15" xfId="58" applyNumberFormat="1" applyFont="1" applyFill="1" applyBorder="1" applyAlignment="1">
      <alignment horizontal="centerContinuous" vertical="top" wrapText="1"/>
    </xf>
    <xf numFmtId="3" fontId="24" fillId="0" borderId="12" xfId="58" applyNumberFormat="1" applyFont="1" applyFill="1" applyBorder="1" applyAlignment="1">
      <alignment horizontal="center" wrapText="1"/>
    </xf>
    <xf numFmtId="3" fontId="24" fillId="0" borderId="17" xfId="58" applyNumberFormat="1" applyFont="1" applyFill="1" applyBorder="1" applyAlignment="1">
      <alignment horizontal="centerContinuous" vertical="top" wrapText="1"/>
    </xf>
    <xf numFmtId="3" fontId="24" fillId="0" borderId="12" xfId="58" applyNumberFormat="1" applyFont="1" applyFill="1" applyBorder="1" applyAlignment="1">
      <alignment horizontal="centerContinuous" wrapText="1"/>
    </xf>
    <xf numFmtId="3" fontId="24" fillId="0" borderId="20" xfId="58" applyNumberFormat="1" applyFont="1" applyFill="1" applyBorder="1" applyAlignment="1">
      <alignment horizontal="centerContinuous" wrapText="1"/>
    </xf>
    <xf numFmtId="0" fontId="36" fillId="0" borderId="0" xfId="58" applyFont="1" applyFill="1" applyAlignment="1">
      <alignment horizontal="centerContinuous" vertical="center"/>
    </xf>
    <xf numFmtId="3" fontId="26" fillId="0" borderId="17" xfId="58" applyNumberFormat="1" applyFont="1" applyFill="1" applyBorder="1" applyAlignment="1">
      <alignment horizontal="center" vertical="center" wrapText="1"/>
    </xf>
    <xf numFmtId="3" fontId="26" fillId="0" borderId="17" xfId="58" applyNumberFormat="1" applyFont="1" applyFill="1" applyBorder="1" applyAlignment="1">
      <alignment horizontal="centerContinuous" vertical="center" wrapText="1"/>
    </xf>
    <xf numFmtId="0" fontId="26" fillId="0" borderId="16" xfId="58" applyFont="1" applyFill="1" applyBorder="1" applyAlignment="1">
      <alignment horizontal="centerContinuous" vertical="center" wrapText="1"/>
    </xf>
    <xf numFmtId="0" fontId="26" fillId="0" borderId="16" xfId="58" applyFont="1" applyFill="1" applyBorder="1" applyAlignment="1">
      <alignment horizontal="centerContinuous" vertical="center"/>
    </xf>
    <xf numFmtId="3" fontId="26" fillId="0" borderId="16" xfId="58" applyNumberFormat="1" applyFont="1" applyFill="1" applyBorder="1" applyAlignment="1">
      <alignment horizontal="centerContinuous" vertical="center"/>
    </xf>
    <xf numFmtId="3" fontId="26" fillId="0" borderId="21" xfId="58" applyNumberFormat="1" applyFont="1" applyFill="1" applyBorder="1" applyAlignment="1">
      <alignment horizontal="centerContinuous" vertical="center"/>
    </xf>
    <xf numFmtId="3" fontId="26" fillId="0" borderId="22" xfId="58" applyNumberFormat="1" applyFont="1" applyFill="1" applyBorder="1" applyAlignment="1">
      <alignment horizontal="centerContinuous" vertical="center" wrapText="1"/>
    </xf>
    <xf numFmtId="3" fontId="26" fillId="0" borderId="23" xfId="58" applyNumberFormat="1" applyFont="1" applyFill="1" applyBorder="1" applyAlignment="1">
      <alignment horizontal="centerContinuous" vertical="center"/>
    </xf>
    <xf numFmtId="3" fontId="26" fillId="0" borderId="16" xfId="58" applyNumberFormat="1" applyFont="1" applyFill="1" applyBorder="1" applyAlignment="1">
      <alignment horizontal="centerContinuous" vertical="center" wrapText="1"/>
    </xf>
    <xf numFmtId="3" fontId="26" fillId="0" borderId="11" xfId="58" applyNumberFormat="1" applyFont="1" applyFill="1" applyBorder="1" applyAlignment="1">
      <alignment horizontal="center" vertical="center" wrapText="1"/>
    </xf>
    <xf numFmtId="3" fontId="26" fillId="0" borderId="11" xfId="58" applyNumberFormat="1" applyFont="1" applyFill="1" applyBorder="1" applyAlignment="1">
      <alignment horizontal="centerContinuous" vertical="center"/>
    </xf>
    <xf numFmtId="3" fontId="26" fillId="0" borderId="11" xfId="58" applyNumberFormat="1" applyFont="1" applyFill="1" applyBorder="1" applyAlignment="1">
      <alignment horizontal="center" vertical="center"/>
    </xf>
    <xf numFmtId="3" fontId="26" fillId="0" borderId="10" xfId="58" applyNumberFormat="1" applyFont="1" applyFill="1" applyBorder="1" applyAlignment="1">
      <alignment horizontal="centerContinuous" vertical="center" wrapText="1"/>
    </xf>
    <xf numFmtId="0" fontId="26" fillId="0" borderId="10" xfId="58" applyFont="1" applyFill="1" applyBorder="1" applyAlignment="1">
      <alignment horizontal="centerContinuous" vertical="center" wrapText="1"/>
    </xf>
    <xf numFmtId="0" fontId="26" fillId="0" borderId="24" xfId="58" applyFont="1" applyFill="1" applyBorder="1" applyAlignment="1">
      <alignment horizontal="centerContinuous" vertical="center"/>
    </xf>
    <xf numFmtId="3" fontId="26" fillId="0" borderId="0" xfId="58" applyNumberFormat="1" applyFont="1" applyFill="1" applyBorder="1" applyAlignment="1">
      <alignment horizontal="center" vertical="center"/>
    </xf>
    <xf numFmtId="3" fontId="26" fillId="0" borderId="10" xfId="58" applyNumberFormat="1" applyFont="1" applyFill="1" applyBorder="1" applyAlignment="1">
      <alignment horizontal="centerContinuous" vertical="center"/>
    </xf>
    <xf numFmtId="3" fontId="26" fillId="0" borderId="10" xfId="58" applyNumberFormat="1" applyFont="1" applyFill="1" applyBorder="1" applyAlignment="1">
      <alignment horizontal="center" vertical="center" wrapText="1"/>
    </xf>
    <xf numFmtId="3" fontId="26" fillId="0" borderId="11" xfId="58" applyNumberFormat="1" applyFont="1" applyFill="1" applyBorder="1" applyAlignment="1">
      <alignment horizontal="left" vertical="center"/>
    </xf>
    <xf numFmtId="0" fontId="26" fillId="0" borderId="11" xfId="58" applyFont="1" applyFill="1" applyBorder="1" applyAlignment="1">
      <alignment horizontal="centerContinuous" vertical="center"/>
    </xf>
    <xf numFmtId="0" fontId="26" fillId="0" borderId="13" xfId="58" applyFont="1" applyFill="1" applyBorder="1" applyAlignment="1">
      <alignment horizontal="centerContinuous" vertical="center"/>
    </xf>
    <xf numFmtId="0" fontId="26" fillId="0" borderId="10" xfId="58" applyFont="1" applyFill="1" applyBorder="1" applyAlignment="1">
      <alignment horizontal="centerContinuous" vertical="center"/>
    </xf>
    <xf numFmtId="3" fontId="26" fillId="0" borderId="10" xfId="58" applyNumberFormat="1" applyFont="1" applyFill="1" applyBorder="1" applyAlignment="1">
      <alignment horizontal="center" vertical="center"/>
    </xf>
    <xf numFmtId="3" fontId="26" fillId="0" borderId="0" xfId="58" applyNumberFormat="1" applyFont="1" applyFill="1" applyBorder="1" applyAlignment="1">
      <alignment vertical="center"/>
    </xf>
    <xf numFmtId="3" fontId="26" fillId="0" borderId="24" xfId="58" applyNumberFormat="1" applyFont="1" applyFill="1" applyBorder="1" applyAlignment="1">
      <alignment horizontal="centerContinuous" vertical="center"/>
    </xf>
    <xf numFmtId="3" fontId="26" fillId="0" borderId="11" xfId="58" applyNumberFormat="1" applyFont="1" applyFill="1" applyBorder="1" applyAlignment="1">
      <alignment vertical="center"/>
    </xf>
    <xf numFmtId="3" fontId="26" fillId="0" borderId="20" xfId="58" applyNumberFormat="1" applyFont="1" applyFill="1" applyBorder="1" applyAlignment="1">
      <alignment horizontal="centerContinuous"/>
    </xf>
    <xf numFmtId="3" fontId="26" fillId="0" borderId="12" xfId="58" applyNumberFormat="1" applyFont="1" applyFill="1" applyBorder="1" applyAlignment="1">
      <alignment horizontal="centerContinuous" wrapText="1"/>
    </xf>
    <xf numFmtId="3" fontId="26" fillId="0" borderId="12" xfId="58" applyNumberFormat="1" applyFont="1" applyFill="1" applyBorder="1" applyAlignment="1">
      <alignment horizontal="centerContinuous"/>
    </xf>
    <xf numFmtId="0" fontId="26" fillId="0" borderId="12" xfId="58" applyFont="1" applyFill="1" applyBorder="1" applyAlignment="1">
      <alignment horizontal="centerContinuous" wrapText="1"/>
    </xf>
    <xf numFmtId="0" fontId="26" fillId="0" borderId="12" xfId="58" applyFont="1" applyFill="1" applyBorder="1" applyAlignment="1">
      <alignment horizontal="centerContinuous"/>
    </xf>
    <xf numFmtId="0" fontId="26" fillId="0" borderId="25" xfId="58" applyFont="1" applyFill="1" applyBorder="1" applyAlignment="1">
      <alignment horizontal="center" vertical="justify" wrapText="1"/>
    </xf>
    <xf numFmtId="0" fontId="26" fillId="0" borderId="26" xfId="58" applyFont="1" applyFill="1" applyBorder="1" applyAlignment="1">
      <alignment horizontal="center" vertical="justify" wrapText="1"/>
    </xf>
    <xf numFmtId="0" fontId="26" fillId="0" borderId="20" xfId="58" applyFont="1" applyFill="1" applyBorder="1" applyAlignment="1">
      <alignment horizontal="centerContinuous"/>
    </xf>
    <xf numFmtId="0" fontId="26" fillId="0" borderId="27" xfId="58" applyFont="1" applyFill="1" applyBorder="1" applyAlignment="1">
      <alignment horizontal="centerContinuous"/>
    </xf>
    <xf numFmtId="3" fontId="24" fillId="0" borderId="0" xfId="58" applyNumberFormat="1" applyFont="1" applyFill="1" applyAlignment="1">
      <alignment vertical="center"/>
    </xf>
    <xf numFmtId="178" fontId="24" fillId="0" borderId="0" xfId="58" applyNumberFormat="1" applyFont="1" applyFill="1" applyAlignment="1">
      <alignment vertical="center"/>
    </xf>
    <xf numFmtId="3" fontId="24" fillId="0" borderId="0" xfId="58" applyNumberFormat="1" applyFont="1" applyFill="1" applyAlignment="1">
      <alignment horizontal="center" vertical="center"/>
    </xf>
    <xf numFmtId="3" fontId="29" fillId="0" borderId="0" xfId="58" quotePrefix="1" applyNumberFormat="1" applyFont="1" applyFill="1" applyBorder="1" applyAlignment="1">
      <alignment vertical="center"/>
    </xf>
    <xf numFmtId="41" fontId="33" fillId="0" borderId="0" xfId="58" applyNumberFormat="1" applyFont="1" applyFill="1" applyAlignment="1">
      <alignment vertical="center"/>
    </xf>
    <xf numFmtId="178" fontId="33" fillId="0" borderId="0" xfId="58" applyNumberFormat="1" applyFont="1" applyFill="1" applyAlignment="1">
      <alignment vertical="center"/>
    </xf>
    <xf numFmtId="3" fontId="33" fillId="0" borderId="0" xfId="58" applyNumberFormat="1" applyFont="1" applyFill="1" applyAlignment="1">
      <alignment horizontal="center" vertical="center"/>
    </xf>
    <xf numFmtId="1" fontId="33" fillId="0" borderId="0" xfId="58" applyNumberFormat="1" applyFont="1" applyFill="1" applyAlignment="1">
      <alignment horizontal="center" vertical="center"/>
    </xf>
    <xf numFmtId="1" fontId="29" fillId="0" borderId="0" xfId="58" applyNumberFormat="1" applyFont="1" applyFill="1" applyAlignment="1">
      <alignment horizontal="center" vertical="center"/>
    </xf>
    <xf numFmtId="0" fontId="33" fillId="0" borderId="0" xfId="58" applyFont="1" applyFill="1" applyAlignment="1">
      <alignment horizontal="center" vertical="center"/>
    </xf>
    <xf numFmtId="3" fontId="33" fillId="0" borderId="0" xfId="58" applyNumberFormat="1" applyFont="1" applyFill="1" applyAlignment="1">
      <alignment horizontal="right" vertical="center"/>
    </xf>
    <xf numFmtId="3" fontId="33" fillId="0" borderId="0" xfId="58" applyNumberFormat="1" applyFont="1" applyFill="1" applyBorder="1" applyAlignment="1">
      <alignment vertical="center"/>
    </xf>
    <xf numFmtId="3" fontId="35" fillId="0" borderId="0" xfId="58" quotePrefix="1" applyNumberFormat="1" applyFont="1" applyFill="1" applyBorder="1" applyAlignment="1">
      <alignment vertical="center"/>
    </xf>
    <xf numFmtId="0" fontId="33" fillId="0" borderId="0" xfId="58" applyNumberFormat="1" applyFont="1" applyFill="1" applyAlignment="1">
      <alignment vertical="center"/>
    </xf>
    <xf numFmtId="3" fontId="29" fillId="0" borderId="0" xfId="58" applyNumberFormat="1" applyFont="1" applyFill="1" applyAlignment="1">
      <alignment horizontal="center" vertical="center"/>
    </xf>
    <xf numFmtId="0" fontId="29" fillId="0" borderId="0" xfId="58" applyFont="1" applyFill="1" applyAlignment="1">
      <alignment horizontal="center" vertical="center"/>
    </xf>
    <xf numFmtId="0" fontId="30" fillId="0" borderId="0" xfId="58" applyFont="1" applyFill="1" applyAlignment="1">
      <alignment vertical="center"/>
    </xf>
    <xf numFmtId="0" fontId="35" fillId="0" borderId="0" xfId="58" applyFont="1" applyFill="1" applyAlignment="1">
      <alignment horizontal="centerContinuous" vertical="center"/>
    </xf>
    <xf numFmtId="3" fontId="35" fillId="0" borderId="0" xfId="58" applyNumberFormat="1" applyFont="1" applyFill="1" applyAlignment="1">
      <alignment horizontal="centerContinuous" vertical="center"/>
    </xf>
    <xf numFmtId="3" fontId="34" fillId="0" borderId="0" xfId="58" applyNumberFormat="1" applyFont="1" applyFill="1" applyAlignment="1">
      <alignment vertical="center" wrapText="1"/>
    </xf>
    <xf numFmtId="0" fontId="35" fillId="0" borderId="0" xfId="58" applyFont="1" applyFill="1" applyAlignment="1">
      <alignment vertical="center"/>
    </xf>
    <xf numFmtId="3" fontId="24" fillId="0" borderId="15" xfId="58" applyNumberFormat="1" applyFont="1" applyFill="1" applyBorder="1" applyAlignment="1">
      <alignment horizontal="centerContinuous" vertical="center" wrapText="1"/>
    </xf>
    <xf numFmtId="3" fontId="24" fillId="0" borderId="17" xfId="58" applyNumberFormat="1" applyFont="1" applyFill="1" applyBorder="1" applyAlignment="1">
      <alignment horizontal="center" vertical="center" wrapText="1"/>
    </xf>
    <xf numFmtId="3" fontId="24" fillId="0" borderId="17" xfId="58" applyNumberFormat="1" applyFont="1" applyFill="1" applyBorder="1" applyAlignment="1">
      <alignment horizontal="centerContinuous" vertical="center" wrapText="1"/>
    </xf>
    <xf numFmtId="3" fontId="24" fillId="0" borderId="28" xfId="58" applyNumberFormat="1" applyFont="1" applyFill="1" applyBorder="1" applyAlignment="1">
      <alignment horizontal="centerContinuous" vertical="center" wrapText="1"/>
    </xf>
    <xf numFmtId="3" fontId="24" fillId="0" borderId="11" xfId="58" applyNumberFormat="1" applyFont="1" applyFill="1" applyBorder="1" applyAlignment="1">
      <alignment horizontal="centerContinuous"/>
    </xf>
    <xf numFmtId="3" fontId="24" fillId="0" borderId="10" xfId="58" applyNumberFormat="1" applyFont="1" applyFill="1" applyBorder="1" applyAlignment="1">
      <alignment horizontal="centerContinuous" vertical="center"/>
    </xf>
    <xf numFmtId="3" fontId="24" fillId="0" borderId="24" xfId="58" applyNumberFormat="1" applyFont="1" applyFill="1" applyBorder="1" applyAlignment="1">
      <alignment horizontal="center" vertical="center"/>
    </xf>
    <xf numFmtId="3" fontId="24" fillId="0" borderId="24" xfId="58" applyNumberFormat="1" applyFont="1" applyFill="1" applyBorder="1" applyAlignment="1">
      <alignment horizontal="centerContinuous" vertical="center"/>
    </xf>
    <xf numFmtId="3" fontId="24" fillId="0" borderId="10" xfId="58" applyNumberFormat="1" applyFont="1" applyFill="1" applyBorder="1" applyAlignment="1">
      <alignment horizontal="center" vertical="center"/>
    </xf>
    <xf numFmtId="3" fontId="24" fillId="0" borderId="14" xfId="58" applyNumberFormat="1" applyFont="1" applyFill="1" applyBorder="1" applyAlignment="1">
      <alignment horizontal="centerContinuous"/>
    </xf>
    <xf numFmtId="3" fontId="24" fillId="0" borderId="12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Continuous"/>
    </xf>
    <xf numFmtId="0" fontId="24" fillId="0" borderId="16" xfId="58" applyFont="1" applyFill="1" applyBorder="1" applyAlignment="1">
      <alignment vertical="center"/>
    </xf>
    <xf numFmtId="0" fontId="24" fillId="0" borderId="16" xfId="58" applyFont="1" applyFill="1" applyBorder="1" applyAlignment="1">
      <alignment horizontal="right" vertical="center"/>
    </xf>
    <xf numFmtId="41" fontId="25" fillId="0" borderId="13" xfId="58" applyNumberFormat="1" applyFont="1" applyFill="1" applyBorder="1" applyAlignment="1">
      <alignment horizontal="right" vertical="center"/>
    </xf>
    <xf numFmtId="3" fontId="24" fillId="0" borderId="10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 vertical="top"/>
    </xf>
    <xf numFmtId="41" fontId="25" fillId="0" borderId="0" xfId="58" applyNumberFormat="1" applyFont="1" applyFill="1" applyBorder="1" applyAlignment="1">
      <alignment vertical="center"/>
    </xf>
    <xf numFmtId="0" fontId="25" fillId="0" borderId="0" xfId="33" applyNumberFormat="1" applyFont="1" applyFill="1" applyBorder="1" applyAlignment="1">
      <alignment horizontal="center" vertical="center"/>
    </xf>
    <xf numFmtId="49" fontId="26" fillId="0" borderId="11" xfId="58" applyNumberFormat="1" applyFont="1" applyFill="1" applyBorder="1" applyAlignment="1">
      <alignment horizontal="centerContinuous" vertical="center"/>
    </xf>
    <xf numFmtId="3" fontId="24" fillId="0" borderId="18" xfId="58" applyNumberFormat="1" applyFont="1" applyFill="1" applyBorder="1" applyAlignment="1">
      <alignment horizontal="center" wrapText="1"/>
    </xf>
    <xf numFmtId="3" fontId="42" fillId="0" borderId="12" xfId="61" applyNumberFormat="1" applyFont="1" applyFill="1" applyBorder="1" applyAlignment="1">
      <alignment horizontal="centerContinuous" vertical="center" wrapText="1"/>
    </xf>
    <xf numFmtId="0" fontId="26" fillId="0" borderId="12" xfId="58" applyFont="1" applyFill="1" applyBorder="1" applyAlignment="1">
      <alignment horizontal="center"/>
    </xf>
    <xf numFmtId="0" fontId="6" fillId="0" borderId="0" xfId="60">
      <alignment vertical="center"/>
    </xf>
    <xf numFmtId="0" fontId="44" fillId="0" borderId="0" xfId="60" applyFont="1" applyAlignment="1">
      <alignment vertical="center"/>
    </xf>
    <xf numFmtId="0" fontId="45" fillId="0" borderId="0" xfId="60" applyFont="1">
      <alignment vertical="center"/>
    </xf>
    <xf numFmtId="0" fontId="45" fillId="0" borderId="0" xfId="60" applyFont="1" applyAlignment="1">
      <alignment horizontal="center" vertical="center"/>
    </xf>
    <xf numFmtId="0" fontId="47" fillId="0" borderId="0" xfId="60" applyFont="1">
      <alignment vertical="center"/>
    </xf>
    <xf numFmtId="0" fontId="43" fillId="0" borderId="0" xfId="60" applyFont="1">
      <alignment vertical="center"/>
    </xf>
    <xf numFmtId="0" fontId="24" fillId="0" borderId="0" xfId="60" applyFont="1" applyAlignment="1">
      <alignment vertical="center"/>
    </xf>
    <xf numFmtId="0" fontId="24" fillId="0" borderId="0" xfId="60" applyFont="1" applyAlignment="1">
      <alignment horizontal="right" vertical="center"/>
    </xf>
    <xf numFmtId="0" fontId="43" fillId="0" borderId="0" xfId="60" applyFont="1" applyBorder="1" applyAlignment="1">
      <alignment horizontal="center" vertical="center"/>
    </xf>
    <xf numFmtId="0" fontId="45" fillId="0" borderId="0" xfId="60" applyFont="1" applyAlignment="1">
      <alignment horizontal="justify" vertical="center"/>
    </xf>
    <xf numFmtId="0" fontId="43" fillId="0" borderId="0" xfId="60" applyFont="1" applyAlignment="1">
      <alignment horizontal="right" vertical="center"/>
    </xf>
    <xf numFmtId="0" fontId="48" fillId="0" borderId="12" xfId="60" applyFont="1" applyBorder="1" applyAlignment="1">
      <alignment horizontal="center" vertical="center" wrapText="1"/>
    </xf>
    <xf numFmtId="0" fontId="43" fillId="0" borderId="10" xfId="60" applyFont="1" applyBorder="1" applyAlignment="1">
      <alignment horizontal="center" vertical="center" wrapText="1"/>
    </xf>
    <xf numFmtId="0" fontId="43" fillId="0" borderId="0" xfId="58" applyNumberFormat="1" applyFont="1" applyFill="1" applyBorder="1" applyAlignment="1">
      <alignment vertical="center"/>
    </xf>
    <xf numFmtId="0" fontId="43" fillId="0" borderId="0" xfId="58" applyNumberFormat="1" applyFont="1" applyFill="1" applyBorder="1" applyAlignment="1">
      <alignment horizontal="center" vertical="center"/>
    </xf>
    <xf numFmtId="0" fontId="26" fillId="0" borderId="13" xfId="58" quotePrefix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0" fontId="26" fillId="0" borderId="14" xfId="58" quotePrefix="1" applyFont="1" applyFill="1" applyBorder="1" applyAlignment="1">
      <alignment horizontal="center" vertical="center"/>
    </xf>
    <xf numFmtId="177" fontId="26" fillId="0" borderId="0" xfId="58" applyNumberFormat="1" applyFont="1" applyFill="1" applyBorder="1" applyAlignment="1">
      <alignment vertical="center"/>
    </xf>
    <xf numFmtId="41" fontId="26" fillId="0" borderId="0" xfId="59" applyNumberFormat="1" applyFont="1" applyFill="1" applyAlignment="1" applyProtection="1">
      <alignment horizontal="right" vertical="center"/>
      <protection locked="0"/>
    </xf>
    <xf numFmtId="41" fontId="26" fillId="0" borderId="0" xfId="59" applyNumberFormat="1" applyFont="1" applyFill="1" applyBorder="1" applyAlignment="1" applyProtection="1">
      <alignment horizontal="right" vertical="center"/>
      <protection locked="0"/>
    </xf>
    <xf numFmtId="0" fontId="51" fillId="0" borderId="13" xfId="58" quotePrefix="1" applyFont="1" applyFill="1" applyBorder="1" applyAlignment="1">
      <alignment horizontal="center" vertical="center"/>
    </xf>
    <xf numFmtId="41" fontId="51" fillId="0" borderId="0" xfId="59" applyNumberFormat="1" applyFont="1" applyFill="1" applyAlignment="1" applyProtection="1">
      <alignment horizontal="right" vertical="center"/>
      <protection locked="0"/>
    </xf>
    <xf numFmtId="0" fontId="51" fillId="0" borderId="14" xfId="58" quotePrefix="1" applyFont="1" applyFill="1" applyBorder="1" applyAlignment="1">
      <alignment horizontal="center" vertical="center"/>
    </xf>
    <xf numFmtId="177" fontId="51" fillId="0" borderId="0" xfId="58" applyNumberFormat="1" applyFont="1" applyFill="1" applyBorder="1" applyAlignment="1">
      <alignment vertical="center"/>
    </xf>
    <xf numFmtId="3" fontId="26" fillId="0" borderId="13" xfId="58" applyNumberFormat="1" applyFont="1" applyFill="1" applyBorder="1" applyAlignment="1">
      <alignment horizontal="center" vertical="center"/>
    </xf>
    <xf numFmtId="0" fontId="26" fillId="0" borderId="0" xfId="58" applyNumberFormat="1" applyFont="1" applyFill="1" applyBorder="1" applyAlignment="1">
      <alignment vertical="center"/>
    </xf>
    <xf numFmtId="3" fontId="26" fillId="0" borderId="31" xfId="58" applyNumberFormat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vertical="center"/>
    </xf>
    <xf numFmtId="0" fontId="26" fillId="0" borderId="0" xfId="58" applyFont="1" applyFill="1" applyAlignment="1">
      <alignment vertical="center"/>
    </xf>
    <xf numFmtId="0" fontId="26" fillId="0" borderId="14" xfId="33" applyNumberFormat="1" applyFont="1" applyFill="1" applyBorder="1" applyAlignment="1">
      <alignment horizontal="center" vertical="center"/>
    </xf>
    <xf numFmtId="0" fontId="51" fillId="0" borderId="31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right" vertical="center"/>
    </xf>
    <xf numFmtId="0" fontId="48" fillId="0" borderId="0" xfId="60" applyFont="1">
      <alignment vertical="center"/>
    </xf>
    <xf numFmtId="41" fontId="26" fillId="0" borderId="0" xfId="58" applyNumberFormat="1" applyFont="1" applyFill="1" applyBorder="1" applyAlignment="1">
      <alignment horizontal="center" vertical="center"/>
    </xf>
    <xf numFmtId="0" fontId="51" fillId="0" borderId="30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center" vertical="center"/>
    </xf>
    <xf numFmtId="0" fontId="51" fillId="0" borderId="0" xfId="58" applyFont="1" applyFill="1" applyBorder="1" applyAlignment="1">
      <alignment vertical="center"/>
    </xf>
    <xf numFmtId="41" fontId="51" fillId="0" borderId="0" xfId="58" applyNumberFormat="1" applyFont="1" applyFill="1" applyBorder="1" applyAlignment="1">
      <alignment horizontal="right" vertical="center"/>
    </xf>
    <xf numFmtId="41" fontId="51" fillId="0" borderId="14" xfId="58" applyNumberFormat="1" applyFont="1" applyFill="1" applyBorder="1" applyAlignment="1">
      <alignment horizontal="right" vertical="center"/>
    </xf>
    <xf numFmtId="41" fontId="51" fillId="0" borderId="0" xfId="58" applyNumberFormat="1" applyFont="1" applyFill="1" applyBorder="1" applyAlignment="1">
      <alignment horizontal="center" vertical="center"/>
    </xf>
    <xf numFmtId="41" fontId="51" fillId="0" borderId="13" xfId="58" applyNumberFormat="1" applyFont="1" applyFill="1" applyBorder="1" applyAlignment="1">
      <alignment horizontal="center" vertical="center"/>
    </xf>
    <xf numFmtId="41" fontId="51" fillId="0" borderId="30" xfId="58" applyNumberFormat="1" applyFont="1" applyFill="1" applyBorder="1" applyAlignment="1">
      <alignment horizontal="right" vertical="center"/>
    </xf>
    <xf numFmtId="41" fontId="51" fillId="0" borderId="31" xfId="58" applyNumberFormat="1" applyFont="1" applyFill="1" applyBorder="1" applyAlignment="1">
      <alignment horizontal="center" vertical="center"/>
    </xf>
    <xf numFmtId="176" fontId="52" fillId="0" borderId="0" xfId="33" applyFont="1" applyAlignment="1">
      <alignment vertical="center" shrinkToFit="1"/>
    </xf>
    <xf numFmtId="0" fontId="26" fillId="0" borderId="0" xfId="58" applyFont="1" applyFill="1" applyBorder="1" applyAlignment="1">
      <alignment horizontal="center" vertical="center"/>
    </xf>
    <xf numFmtId="0" fontId="26" fillId="0" borderId="0" xfId="58" applyFont="1" applyFill="1" applyBorder="1" applyAlignment="1">
      <alignment horizontal="center" vertical="center" shrinkToFit="1"/>
    </xf>
    <xf numFmtId="183" fontId="26" fillId="0" borderId="0" xfId="58" applyNumberFormat="1" applyFont="1" applyFill="1" applyBorder="1" applyAlignment="1">
      <alignment horizontal="right" vertical="center"/>
    </xf>
    <xf numFmtId="0" fontId="51" fillId="0" borderId="29" xfId="58" applyFont="1" applyFill="1" applyBorder="1" applyAlignment="1">
      <alignment horizontal="center" vertical="center" shrinkToFit="1"/>
    </xf>
    <xf numFmtId="0" fontId="51" fillId="0" borderId="29" xfId="58" applyFont="1" applyFill="1" applyBorder="1" applyAlignment="1">
      <alignment horizontal="center" vertical="center" wrapText="1"/>
    </xf>
    <xf numFmtId="0" fontId="51" fillId="0" borderId="29" xfId="58" applyFont="1" applyFill="1" applyBorder="1" applyAlignment="1">
      <alignment horizontal="center" vertical="center"/>
    </xf>
    <xf numFmtId="182" fontId="51" fillId="0" borderId="0" xfId="58" applyNumberFormat="1" applyFont="1" applyFill="1" applyBorder="1" applyAlignment="1">
      <alignment vertical="center"/>
    </xf>
    <xf numFmtId="0" fontId="24" fillId="0" borderId="11" xfId="58" applyFont="1" applyFill="1" applyBorder="1" applyAlignment="1">
      <alignment horizontal="centerContinuous"/>
    </xf>
    <xf numFmtId="0" fontId="52" fillId="0" borderId="32" xfId="60" applyFont="1" applyBorder="1" applyAlignment="1">
      <alignment horizontal="center" vertical="center"/>
    </xf>
    <xf numFmtId="0" fontId="51" fillId="0" borderId="33" xfId="58" quotePrefix="1" applyFont="1" applyFill="1" applyBorder="1" applyAlignment="1">
      <alignment horizontal="center" vertical="center"/>
    </xf>
    <xf numFmtId="0" fontId="52" fillId="0" borderId="32" xfId="33" applyNumberFormat="1" applyFont="1" applyBorder="1" applyAlignment="1">
      <alignment horizontal="center" vertical="center" shrinkToFit="1"/>
    </xf>
    <xf numFmtId="0" fontId="51" fillId="0" borderId="33" xfId="33" applyNumberFormat="1" applyFont="1" applyFill="1" applyBorder="1" applyAlignment="1">
      <alignment horizontal="center" vertical="center" shrinkToFit="1"/>
    </xf>
    <xf numFmtId="0" fontId="52" fillId="0" borderId="0" xfId="60" applyFont="1">
      <alignment vertical="center"/>
    </xf>
    <xf numFmtId="0" fontId="48" fillId="0" borderId="34" xfId="60" applyFont="1" applyBorder="1" applyAlignment="1">
      <alignment horizontal="center" vertical="center"/>
    </xf>
    <xf numFmtId="0" fontId="26" fillId="0" borderId="35" xfId="58" quotePrefix="1" applyFont="1" applyFill="1" applyBorder="1" applyAlignment="1">
      <alignment horizontal="center" vertical="center"/>
    </xf>
    <xf numFmtId="0" fontId="26" fillId="0" borderId="35" xfId="58" applyFont="1" applyFill="1" applyBorder="1" applyAlignment="1">
      <alignment horizontal="center" vertical="center" wrapText="1" shrinkToFit="1"/>
    </xf>
    <xf numFmtId="3" fontId="39" fillId="0" borderId="13" xfId="58" applyNumberFormat="1" applyFont="1" applyFill="1" applyBorder="1" applyAlignment="1">
      <alignment horizontal="center" vertical="center"/>
    </xf>
    <xf numFmtId="41" fontId="48" fillId="0" borderId="14" xfId="60" applyNumberFormat="1" applyFont="1" applyBorder="1" applyAlignment="1">
      <alignment horizontal="center" vertical="center"/>
    </xf>
    <xf numFmtId="41" fontId="48" fillId="0" borderId="0" xfId="33" applyNumberFormat="1" applyFont="1" applyBorder="1" applyAlignment="1">
      <alignment horizontal="center" vertical="center"/>
    </xf>
    <xf numFmtId="41" fontId="48" fillId="0" borderId="0" xfId="60" applyNumberFormat="1" applyFont="1" applyBorder="1" applyAlignment="1">
      <alignment horizontal="center" vertical="center"/>
    </xf>
    <xf numFmtId="41" fontId="48" fillId="0" borderId="13" xfId="60" applyNumberFormat="1" applyFont="1" applyBorder="1" applyAlignment="1">
      <alignment horizontal="center" vertical="center"/>
    </xf>
    <xf numFmtId="0" fontId="39" fillId="25" borderId="11" xfId="58" applyFont="1" applyFill="1" applyBorder="1" applyAlignment="1">
      <alignment horizontal="center" wrapText="1"/>
    </xf>
    <xf numFmtId="0" fontId="39" fillId="25" borderId="12" xfId="58" applyFont="1" applyFill="1" applyBorder="1" applyAlignment="1">
      <alignment horizontal="center" wrapText="1"/>
    </xf>
    <xf numFmtId="0" fontId="39" fillId="0" borderId="13" xfId="58" applyFont="1" applyFill="1" applyBorder="1" applyAlignment="1">
      <alignment horizontal="center" wrapText="1"/>
    </xf>
    <xf numFmtId="0" fontId="39" fillId="0" borderId="20" xfId="58" applyFont="1" applyFill="1" applyBorder="1" applyAlignment="1">
      <alignment horizontal="center" wrapText="1"/>
    </xf>
    <xf numFmtId="3" fontId="39" fillId="25" borderId="17" xfId="58" applyNumberFormat="1" applyFont="1" applyFill="1" applyBorder="1" applyAlignment="1">
      <alignment horizontal="center" vertical="center"/>
    </xf>
    <xf numFmtId="3" fontId="39" fillId="25" borderId="11" xfId="58" applyNumberFormat="1" applyFont="1" applyFill="1" applyBorder="1" applyAlignment="1">
      <alignment horizontal="center" vertical="center"/>
    </xf>
    <xf numFmtId="3" fontId="39" fillId="25" borderId="11" xfId="58" applyNumberFormat="1" applyFont="1" applyFill="1" applyBorder="1" applyAlignment="1">
      <alignment horizontal="center" vertical="center" wrapText="1"/>
    </xf>
    <xf numFmtId="0" fontId="39" fillId="25" borderId="11" xfId="58" applyFont="1" applyFill="1" applyBorder="1" applyAlignment="1">
      <alignment horizontal="center" vertical="center" wrapText="1"/>
    </xf>
    <xf numFmtId="176" fontId="48" fillId="0" borderId="14" xfId="33" applyFont="1" applyFill="1" applyBorder="1" applyAlignment="1">
      <alignment horizontal="left" vertical="center" indent="2"/>
    </xf>
    <xf numFmtId="184" fontId="48" fillId="0" borderId="13" xfId="33" applyNumberFormat="1" applyFont="1" applyFill="1" applyBorder="1" applyAlignment="1">
      <alignment horizontal="left" vertical="center" indent="2"/>
    </xf>
    <xf numFmtId="0" fontId="48" fillId="0" borderId="35" xfId="60" applyFont="1" applyBorder="1" applyAlignment="1">
      <alignment horizontal="center" vertical="center"/>
    </xf>
    <xf numFmtId="0" fontId="24" fillId="25" borderId="11" xfId="58" applyFont="1" applyFill="1" applyBorder="1" applyAlignment="1">
      <alignment horizontal="center" vertical="center" wrapText="1"/>
    </xf>
    <xf numFmtId="0" fontId="24" fillId="25" borderId="14" xfId="58" applyFont="1" applyFill="1" applyBorder="1" applyAlignment="1">
      <alignment horizontal="center" vertical="center" wrapText="1"/>
    </xf>
    <xf numFmtId="0" fontId="24" fillId="25" borderId="12" xfId="58" applyFont="1" applyFill="1" applyBorder="1" applyAlignment="1">
      <alignment horizontal="center" vertical="center" wrapText="1"/>
    </xf>
    <xf numFmtId="0" fontId="24" fillId="25" borderId="18" xfId="58" applyFont="1" applyFill="1" applyBorder="1" applyAlignment="1">
      <alignment horizontal="center" vertical="center" wrapText="1"/>
    </xf>
    <xf numFmtId="181" fontId="25" fillId="0" borderId="0" xfId="58" quotePrefix="1" applyNumberFormat="1" applyFont="1" applyFill="1" applyBorder="1" applyAlignment="1">
      <alignment horizontal="center" vertical="center"/>
    </xf>
    <xf numFmtId="41" fontId="25" fillId="0" borderId="0" xfId="39" applyNumberFormat="1" applyFont="1" applyFill="1" applyBorder="1" applyAlignment="1">
      <alignment horizontal="right" vertical="center"/>
    </xf>
    <xf numFmtId="185" fontId="25" fillId="0" borderId="0" xfId="39" applyNumberFormat="1" applyFont="1" applyFill="1" applyBorder="1" applyAlignment="1">
      <alignment horizontal="right" vertical="center"/>
    </xf>
    <xf numFmtId="41" fontId="25" fillId="0" borderId="0" xfId="58" applyNumberFormat="1" applyFont="1" applyFill="1" applyBorder="1" applyAlignment="1">
      <alignment horizontal="center" vertical="center" wrapText="1"/>
    </xf>
    <xf numFmtId="41" fontId="26" fillId="0" borderId="0" xfId="33" applyNumberFormat="1" applyFont="1" applyFill="1" applyBorder="1" applyAlignment="1">
      <alignment horizontal="right" vertical="center"/>
    </xf>
    <xf numFmtId="0" fontId="24" fillId="0" borderId="13" xfId="58" applyFont="1" applyFill="1" applyBorder="1" applyAlignment="1">
      <alignment horizontal="center" vertical="center"/>
    </xf>
    <xf numFmtId="0" fontId="24" fillId="0" borderId="14" xfId="58" applyFont="1" applyFill="1" applyBorder="1" applyAlignment="1">
      <alignment horizontal="center" vertical="center" shrinkToFit="1"/>
    </xf>
    <xf numFmtId="0" fontId="48" fillId="0" borderId="36" xfId="60" applyFont="1" applyBorder="1" applyAlignment="1">
      <alignment horizontal="center" vertical="center"/>
    </xf>
    <xf numFmtId="0" fontId="24" fillId="0" borderId="0" xfId="58" applyFont="1" applyFill="1" applyBorder="1" applyAlignment="1">
      <alignment horizontal="center" vertical="center"/>
    </xf>
    <xf numFmtId="41" fontId="24" fillId="0" borderId="0" xfId="58" applyNumberFormat="1" applyFont="1" applyFill="1" applyBorder="1" applyAlignment="1">
      <alignment horizontal="center" wrapText="1"/>
    </xf>
    <xf numFmtId="41" fontId="24" fillId="0" borderId="13" xfId="58" applyNumberFormat="1" applyFont="1" applyFill="1" applyBorder="1" applyAlignment="1">
      <alignment horizontal="center" wrapText="1"/>
    </xf>
    <xf numFmtId="181" fontId="24" fillId="0" borderId="0" xfId="58" applyNumberFormat="1" applyFont="1" applyFill="1" applyBorder="1" applyAlignment="1">
      <alignment horizontal="center"/>
    </xf>
    <xf numFmtId="181" fontId="24" fillId="0" borderId="0" xfId="58" applyNumberFormat="1" applyFont="1" applyFill="1" applyBorder="1" applyAlignment="1">
      <alignment horizontal="center" wrapText="1"/>
    </xf>
    <xf numFmtId="41" fontId="24" fillId="0" borderId="0" xfId="58" applyNumberFormat="1" applyFont="1" applyFill="1" applyBorder="1" applyAlignment="1">
      <alignment horizontal="center" vertical="center" wrapText="1"/>
    </xf>
    <xf numFmtId="3" fontId="26" fillId="0" borderId="14" xfId="58" applyNumberFormat="1" applyFont="1" applyFill="1" applyBorder="1" applyAlignment="1">
      <alignment horizontal="center" vertical="center"/>
    </xf>
    <xf numFmtId="3" fontId="26" fillId="0" borderId="30" xfId="58" applyNumberFormat="1" applyFont="1" applyFill="1" applyBorder="1" applyAlignment="1">
      <alignment horizontal="center" vertical="center"/>
    </xf>
    <xf numFmtId="0" fontId="51" fillId="0" borderId="30" xfId="38" applyNumberFormat="1" applyFont="1" applyFill="1" applyBorder="1" applyAlignment="1">
      <alignment horizontal="center" vertical="center"/>
    </xf>
    <xf numFmtId="41" fontId="52" fillId="0" borderId="30" xfId="34" applyNumberFormat="1" applyFont="1" applyBorder="1" applyAlignment="1">
      <alignment horizontal="center" vertical="center"/>
    </xf>
    <xf numFmtId="3" fontId="26" fillId="0" borderId="14" xfId="58" applyNumberFormat="1" applyFont="1" applyFill="1" applyBorder="1" applyAlignment="1">
      <alignment horizontal="center" vertical="center" wrapText="1"/>
    </xf>
    <xf numFmtId="3" fontId="43" fillId="0" borderId="13" xfId="58" applyNumberFormat="1" applyFont="1" applyFill="1" applyBorder="1" applyAlignment="1">
      <alignment horizontal="center" vertical="center"/>
    </xf>
    <xf numFmtId="3" fontId="43" fillId="0" borderId="0" xfId="58" applyNumberFormat="1" applyFont="1" applyFill="1" applyBorder="1" applyAlignment="1">
      <alignment horizontal="center" vertical="center" wrapText="1"/>
    </xf>
    <xf numFmtId="3" fontId="43" fillId="0" borderId="0" xfId="58" applyNumberFormat="1" applyFont="1" applyFill="1" applyBorder="1" applyAlignment="1">
      <alignment vertical="center"/>
    </xf>
    <xf numFmtId="41" fontId="43" fillId="0" borderId="0" xfId="58" applyNumberFormat="1" applyFont="1" applyFill="1" applyBorder="1" applyAlignment="1">
      <alignment horizontal="center" vertical="center"/>
    </xf>
    <xf numFmtId="41" fontId="43" fillId="0" borderId="0" xfId="39" applyNumberFormat="1" applyFont="1" applyFill="1" applyBorder="1" applyAlignment="1">
      <alignment horizontal="center" vertical="center"/>
    </xf>
    <xf numFmtId="3" fontId="43" fillId="0" borderId="0" xfId="58" applyNumberFormat="1" applyFont="1" applyFill="1" applyBorder="1" applyAlignment="1">
      <alignment horizontal="center" vertical="center"/>
    </xf>
    <xf numFmtId="49" fontId="50" fillId="0" borderId="14" xfId="57" applyNumberFormat="1" applyFont="1" applyFill="1" applyBorder="1" applyAlignment="1">
      <alignment horizontal="center" vertical="center" wrapText="1"/>
    </xf>
    <xf numFmtId="49" fontId="50" fillId="0" borderId="0" xfId="57" applyNumberFormat="1" applyFont="1" applyFill="1" applyBorder="1" applyAlignment="1">
      <alignment vertical="center" wrapText="1"/>
    </xf>
    <xf numFmtId="49" fontId="50" fillId="0" borderId="37" xfId="57" applyNumberFormat="1" applyFont="1" applyFill="1" applyBorder="1" applyAlignment="1">
      <alignment horizontal="center" vertical="center" wrapText="1"/>
    </xf>
    <xf numFmtId="49" fontId="50" fillId="0" borderId="0" xfId="57" applyNumberFormat="1" applyFont="1" applyFill="1" applyBorder="1" applyAlignment="1">
      <alignment horizontal="left" vertical="center" wrapText="1"/>
    </xf>
    <xf numFmtId="49" fontId="50" fillId="0" borderId="0" xfId="57" applyNumberFormat="1" applyFont="1" applyFill="1" applyBorder="1" applyAlignment="1">
      <alignment horizontal="center" vertical="center" wrapText="1"/>
    </xf>
    <xf numFmtId="3" fontId="43" fillId="0" borderId="31" xfId="58" applyNumberFormat="1" applyFont="1" applyFill="1" applyBorder="1" applyAlignment="1">
      <alignment horizontal="center" vertical="center"/>
    </xf>
    <xf numFmtId="41" fontId="43" fillId="0" borderId="0" xfId="39" applyNumberFormat="1" applyFont="1" applyFill="1" applyBorder="1" applyAlignment="1">
      <alignment horizontal="right" vertical="center"/>
    </xf>
    <xf numFmtId="14" fontId="49" fillId="0" borderId="0" xfId="57" applyNumberFormat="1" applyFont="1" applyFill="1" applyBorder="1" applyAlignment="1">
      <alignment horizontal="distributed" vertical="center" wrapText="1"/>
    </xf>
    <xf numFmtId="41" fontId="43" fillId="0" borderId="0" xfId="58" applyNumberFormat="1" applyFont="1" applyFill="1" applyBorder="1" applyAlignment="1">
      <alignment horizontal="center" vertical="center" wrapText="1"/>
    </xf>
    <xf numFmtId="180" fontId="43" fillId="0" borderId="0" xfId="58" applyNumberFormat="1" applyFont="1" applyFill="1" applyBorder="1" applyAlignment="1">
      <alignment horizontal="center" vertical="center"/>
    </xf>
    <xf numFmtId="176" fontId="43" fillId="0" borderId="0" xfId="39" applyFont="1" applyFill="1" applyBorder="1" applyAlignment="1">
      <alignment horizontal="center" vertical="center"/>
    </xf>
    <xf numFmtId="176" fontId="43" fillId="0" borderId="13" xfId="39" applyFont="1" applyFill="1" applyBorder="1" applyAlignment="1">
      <alignment horizontal="center" vertical="center"/>
    </xf>
    <xf numFmtId="176" fontId="43" fillId="0" borderId="0" xfId="39" applyFont="1" applyFill="1" applyBorder="1" applyAlignment="1">
      <alignment horizontal="center" vertical="center" wrapText="1"/>
    </xf>
    <xf numFmtId="41" fontId="43" fillId="0" borderId="0" xfId="39" quotePrefix="1" applyNumberFormat="1" applyFont="1" applyFill="1" applyBorder="1" applyAlignment="1">
      <alignment horizontal="center" vertical="center" wrapText="1"/>
    </xf>
    <xf numFmtId="41" fontId="49" fillId="24" borderId="0" xfId="37" applyNumberFormat="1" applyFont="1" applyFill="1" applyBorder="1" applyAlignment="1">
      <alignment horizontal="center" vertical="center"/>
    </xf>
    <xf numFmtId="3" fontId="43" fillId="0" borderId="14" xfId="58" applyNumberFormat="1" applyFont="1" applyFill="1" applyBorder="1" applyAlignment="1">
      <alignment horizontal="center" vertical="center"/>
    </xf>
    <xf numFmtId="3" fontId="48" fillId="0" borderId="14" xfId="58" applyNumberFormat="1" applyFont="1" applyFill="1" applyBorder="1" applyAlignment="1">
      <alignment horizontal="center" vertical="center"/>
    </xf>
    <xf numFmtId="41" fontId="52" fillId="0" borderId="29" xfId="35" applyNumberFormat="1" applyFont="1" applyFill="1" applyBorder="1" applyAlignment="1">
      <alignment horizontal="right" vertical="center"/>
    </xf>
    <xf numFmtId="41" fontId="52" fillId="0" borderId="29" xfId="58" applyNumberFormat="1" applyFont="1" applyFill="1" applyBorder="1" applyAlignment="1">
      <alignment horizontal="right" vertical="center"/>
    </xf>
    <xf numFmtId="0" fontId="52" fillId="0" borderId="38" xfId="60" applyFont="1" applyBorder="1" applyAlignment="1">
      <alignment horizontal="center" vertical="center"/>
    </xf>
    <xf numFmtId="0" fontId="52" fillId="0" borderId="39" xfId="60" applyFont="1" applyBorder="1" applyAlignment="1">
      <alignment horizontal="center" vertical="center"/>
    </xf>
    <xf numFmtId="43" fontId="48" fillId="0" borderId="14" xfId="60" applyNumberFormat="1" applyFont="1" applyBorder="1" applyAlignment="1">
      <alignment horizontal="right" vertical="center"/>
    </xf>
    <xf numFmtId="43" fontId="48" fillId="0" borderId="0" xfId="60" applyNumberFormat="1" applyFont="1" applyBorder="1" applyAlignment="1">
      <alignment horizontal="right" vertical="center"/>
    </xf>
    <xf numFmtId="43" fontId="48" fillId="0" borderId="13" xfId="60" applyNumberFormat="1" applyFont="1" applyBorder="1" applyAlignment="1">
      <alignment horizontal="right" vertical="center"/>
    </xf>
    <xf numFmtId="0" fontId="24" fillId="0" borderId="13" xfId="58" applyFont="1" applyFill="1" applyBorder="1" applyAlignment="1">
      <alignment horizontal="center" vertical="center"/>
    </xf>
    <xf numFmtId="0" fontId="24" fillId="0" borderId="14" xfId="58" applyFont="1" applyFill="1" applyBorder="1" applyAlignment="1">
      <alignment horizontal="center" vertical="center" shrinkToFit="1"/>
    </xf>
    <xf numFmtId="0" fontId="24" fillId="0" borderId="13" xfId="58" applyFont="1" applyFill="1" applyBorder="1" applyAlignment="1">
      <alignment horizontal="center" vertical="center"/>
    </xf>
    <xf numFmtId="0" fontId="48" fillId="0" borderId="47" xfId="60" applyFont="1" applyBorder="1" applyAlignment="1">
      <alignment horizontal="center" vertical="center"/>
    </xf>
    <xf numFmtId="41" fontId="24" fillId="0" borderId="0" xfId="58" applyNumberFormat="1" applyFont="1" applyFill="1" applyBorder="1" applyAlignment="1">
      <alignment horizontal="center" vertical="center"/>
    </xf>
    <xf numFmtId="41" fontId="24" fillId="25" borderId="0" xfId="58" applyNumberFormat="1" applyFont="1" applyFill="1" applyBorder="1" applyAlignment="1">
      <alignment horizontal="center" vertical="center" wrapText="1"/>
    </xf>
    <xf numFmtId="0" fontId="24" fillId="0" borderId="0" xfId="58" applyFont="1" applyFill="1" applyBorder="1" applyAlignment="1">
      <alignment horizontal="center" vertical="center" wrapText="1"/>
    </xf>
    <xf numFmtId="9" fontId="24" fillId="25" borderId="0" xfId="58" applyNumberFormat="1" applyFont="1" applyFill="1" applyBorder="1" applyAlignment="1">
      <alignment horizontal="right" vertical="center" wrapText="1"/>
    </xf>
    <xf numFmtId="14" fontId="49" fillId="0" borderId="0" xfId="58" applyNumberFormat="1" applyFont="1" applyFill="1" applyBorder="1" applyAlignment="1">
      <alignment horizontal="distributed" vertical="center"/>
    </xf>
    <xf numFmtId="179" fontId="24" fillId="0" borderId="16" xfId="58" quotePrefix="1" applyNumberFormat="1" applyFont="1" applyFill="1" applyBorder="1" applyAlignment="1">
      <alignment horizontal="center" vertical="center"/>
    </xf>
    <xf numFmtId="41" fontId="43" fillId="0" borderId="16" xfId="39" applyNumberFormat="1" applyFont="1" applyFill="1" applyBorder="1" applyAlignment="1">
      <alignment horizontal="center" vertical="center" wrapText="1"/>
    </xf>
    <xf numFmtId="41" fontId="43" fillId="0" borderId="16" xfId="39" applyNumberFormat="1" applyFont="1" applyFill="1" applyBorder="1" applyAlignment="1">
      <alignment horizontal="right" vertical="center"/>
    </xf>
    <xf numFmtId="41" fontId="43" fillId="0" borderId="16" xfId="39" applyNumberFormat="1" applyFont="1" applyFill="1" applyBorder="1" applyAlignment="1">
      <alignment horizontal="center" vertical="center"/>
    </xf>
    <xf numFmtId="0" fontId="24" fillId="0" borderId="16" xfId="58" quotePrefix="1" applyFont="1" applyFill="1" applyBorder="1" applyAlignment="1">
      <alignment horizontal="center" vertical="center"/>
    </xf>
    <xf numFmtId="0" fontId="24" fillId="0" borderId="16" xfId="58" applyFont="1" applyFill="1" applyBorder="1" applyAlignment="1">
      <alignment horizontal="left" vertical="center"/>
    </xf>
    <xf numFmtId="3" fontId="29" fillId="0" borderId="0" xfId="58" applyNumberFormat="1" applyFont="1" applyFill="1" applyBorder="1" applyAlignment="1">
      <alignment vertical="center"/>
    </xf>
    <xf numFmtId="3" fontId="30" fillId="0" borderId="0" xfId="58" applyNumberFormat="1" applyFont="1" applyFill="1" applyBorder="1" applyAlignment="1">
      <alignment horizontal="center" vertical="center"/>
    </xf>
    <xf numFmtId="3" fontId="38" fillId="0" borderId="0" xfId="58" applyNumberFormat="1" applyFont="1" applyFill="1" applyBorder="1" applyAlignment="1">
      <alignment horizontal="centerContinuous" vertical="center"/>
    </xf>
    <xf numFmtId="0" fontId="43" fillId="0" borderId="34" xfId="60" applyFont="1" applyBorder="1" applyAlignment="1">
      <alignment horizontal="center" vertical="center"/>
    </xf>
    <xf numFmtId="41" fontId="43" fillId="0" borderId="14" xfId="60" applyNumberFormat="1" applyFont="1" applyBorder="1" applyAlignment="1">
      <alignment horizontal="center" vertical="center"/>
    </xf>
    <xf numFmtId="41" fontId="43" fillId="0" borderId="0" xfId="60" applyNumberFormat="1" applyFont="1" applyBorder="1" applyAlignment="1">
      <alignment horizontal="center" vertical="center"/>
    </xf>
    <xf numFmtId="0" fontId="43" fillId="0" borderId="35" xfId="60" applyFont="1" applyBorder="1" applyAlignment="1">
      <alignment horizontal="center" vertical="center"/>
    </xf>
    <xf numFmtId="0" fontId="56" fillId="0" borderId="32" xfId="60" applyFont="1" applyBorder="1" applyAlignment="1">
      <alignment horizontal="center" vertical="center"/>
    </xf>
    <xf numFmtId="41" fontId="56" fillId="0" borderId="30" xfId="34" applyNumberFormat="1" applyFont="1" applyBorder="1" applyAlignment="1">
      <alignment horizontal="center" vertical="center"/>
    </xf>
    <xf numFmtId="41" fontId="56" fillId="0" borderId="29" xfId="34" applyNumberFormat="1" applyFont="1" applyBorder="1" applyAlignment="1">
      <alignment horizontal="center" vertical="center"/>
    </xf>
    <xf numFmtId="0" fontId="56" fillId="0" borderId="33" xfId="60" applyFont="1" applyBorder="1" applyAlignment="1">
      <alignment horizontal="center" vertical="center"/>
    </xf>
    <xf numFmtId="0" fontId="52" fillId="0" borderId="0" xfId="60" applyFont="1" applyAlignment="1">
      <alignment horizontal="center" vertical="center"/>
    </xf>
    <xf numFmtId="41" fontId="56" fillId="0" borderId="0" xfId="34" applyNumberFormat="1" applyFont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41" fontId="26" fillId="0" borderId="0" xfId="59" applyNumberFormat="1" applyFont="1" applyFill="1" applyAlignment="1" applyProtection="1">
      <alignment horizontal="right" vertical="center"/>
      <protection locked="0"/>
    </xf>
    <xf numFmtId="41" fontId="26" fillId="0" borderId="29" xfId="59" applyNumberFormat="1" applyFont="1" applyFill="1" applyBorder="1" applyAlignment="1" applyProtection="1">
      <alignment horizontal="right" vertical="center"/>
      <protection locked="0"/>
    </xf>
    <xf numFmtId="41" fontId="26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vertical="center"/>
    </xf>
    <xf numFmtId="43" fontId="52" fillId="0" borderId="30" xfId="60" applyNumberFormat="1" applyFont="1" applyBorder="1" applyAlignment="1">
      <alignment horizontal="right" vertical="center"/>
    </xf>
    <xf numFmtId="43" fontId="52" fillId="0" borderId="29" xfId="60" applyNumberFormat="1" applyFont="1" applyBorder="1" applyAlignment="1">
      <alignment horizontal="right" vertical="center"/>
    </xf>
    <xf numFmtId="43" fontId="52" fillId="0" borderId="31" xfId="60" applyNumberFormat="1" applyFont="1" applyBorder="1" applyAlignment="1">
      <alignment horizontal="right" vertical="center"/>
    </xf>
    <xf numFmtId="0" fontId="51" fillId="0" borderId="31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horizontal="center" vertical="center"/>
    </xf>
    <xf numFmtId="0" fontId="51" fillId="0" borderId="30" xfId="58" quotePrefix="1" applyNumberFormat="1" applyFont="1" applyFill="1" applyBorder="1" applyAlignment="1">
      <alignment horizontal="center" vertical="center"/>
    </xf>
    <xf numFmtId="0" fontId="51" fillId="0" borderId="31" xfId="58" quotePrefix="1" applyNumberFormat="1" applyFont="1" applyFill="1" applyBorder="1" applyAlignment="1">
      <alignment horizontal="center" vertical="center"/>
    </xf>
    <xf numFmtId="0" fontId="51" fillId="0" borderId="30" xfId="34" quotePrefix="1" applyNumberFormat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41" fontId="52" fillId="0" borderId="29" xfId="34" applyNumberFormat="1" applyFont="1" applyBorder="1" applyAlignment="1">
      <alignment horizontal="center" vertical="center"/>
    </xf>
    <xf numFmtId="41" fontId="52" fillId="0" borderId="31" xfId="34" applyNumberFormat="1" applyFont="1" applyBorder="1" applyAlignment="1">
      <alignment horizontal="center" vertical="center"/>
    </xf>
    <xf numFmtId="176" fontId="52" fillId="0" borderId="30" xfId="33" applyFont="1" applyFill="1" applyBorder="1" applyAlignment="1">
      <alignment horizontal="left" vertical="center" indent="2"/>
    </xf>
    <xf numFmtId="184" fontId="52" fillId="0" borderId="31" xfId="33" applyNumberFormat="1" applyFont="1" applyFill="1" applyBorder="1" applyAlignment="1">
      <alignment horizontal="left" vertical="center" indent="2"/>
    </xf>
    <xf numFmtId="41" fontId="24" fillId="0" borderId="0" xfId="39" applyNumberFormat="1" applyFont="1" applyFill="1" applyBorder="1" applyAlignment="1">
      <alignment vertical="center"/>
    </xf>
    <xf numFmtId="41" fontId="43" fillId="0" borderId="0" xfId="39" applyNumberFormat="1" applyFont="1" applyFill="1" applyBorder="1" applyAlignment="1">
      <alignment vertical="center"/>
    </xf>
    <xf numFmtId="41" fontId="49" fillId="24" borderId="0" xfId="37" applyNumberFormat="1" applyFont="1" applyFill="1" applyBorder="1" applyAlignment="1">
      <alignment vertical="center"/>
    </xf>
    <xf numFmtId="185" fontId="49" fillId="24" borderId="0" xfId="29" applyNumberFormat="1" applyFont="1" applyFill="1" applyBorder="1" applyAlignment="1">
      <alignment horizontal="right" vertical="center" wrapText="1"/>
    </xf>
    <xf numFmtId="41" fontId="53" fillId="24" borderId="0" xfId="37" applyNumberFormat="1" applyFont="1" applyFill="1" applyBorder="1" applyAlignment="1">
      <alignment vertical="center"/>
    </xf>
    <xf numFmtId="41" fontId="49" fillId="0" borderId="0" xfId="50" applyNumberFormat="1" applyFont="1" applyBorder="1" applyAlignment="1">
      <alignment vertical="center"/>
    </xf>
    <xf numFmtId="185" fontId="49" fillId="24" borderId="0" xfId="37" applyNumberFormat="1" applyFont="1" applyFill="1" applyBorder="1" applyAlignment="1">
      <alignment horizontal="right" vertical="center" wrapText="1"/>
    </xf>
    <xf numFmtId="41" fontId="24" fillId="0" borderId="29" xfId="39" applyNumberFormat="1" applyFont="1" applyFill="1" applyBorder="1" applyAlignment="1">
      <alignment vertical="center"/>
    </xf>
    <xf numFmtId="41" fontId="43" fillId="0" borderId="29" xfId="39" applyNumberFormat="1" applyFont="1" applyFill="1" applyBorder="1" applyAlignment="1">
      <alignment vertical="center"/>
    </xf>
    <xf numFmtId="41" fontId="49" fillId="0" borderId="29" xfId="50" applyNumberFormat="1" applyFont="1" applyBorder="1" applyAlignment="1">
      <alignment vertical="center"/>
    </xf>
    <xf numFmtId="41" fontId="49" fillId="24" borderId="29" xfId="37" applyNumberFormat="1" applyFont="1" applyFill="1" applyBorder="1" applyAlignment="1">
      <alignment vertical="center"/>
    </xf>
    <xf numFmtId="185" fontId="49" fillId="24" borderId="29" xfId="37" applyNumberFormat="1" applyFont="1" applyFill="1" applyBorder="1" applyAlignment="1">
      <alignment horizontal="right" vertical="center" wrapText="1"/>
    </xf>
    <xf numFmtId="41" fontId="48" fillId="0" borderId="0" xfId="33" applyNumberFormat="1" applyFont="1" applyFill="1" applyBorder="1" applyAlignment="1">
      <alignment horizontal="left" vertical="center" indent="2"/>
    </xf>
    <xf numFmtId="41" fontId="52" fillId="0" borderId="29" xfId="33" applyNumberFormat="1" applyFont="1" applyFill="1" applyBorder="1" applyAlignment="1">
      <alignment horizontal="left" vertical="center" indent="2"/>
    </xf>
    <xf numFmtId="0" fontId="24" fillId="0" borderId="13" xfId="58" applyFont="1" applyFill="1" applyBorder="1" applyAlignment="1">
      <alignment horizontal="center" vertical="center"/>
    </xf>
    <xf numFmtId="0" fontId="24" fillId="0" borderId="14" xfId="58" applyFont="1" applyFill="1" applyBorder="1" applyAlignment="1">
      <alignment horizontal="center" vertical="center" shrinkToFit="1"/>
    </xf>
    <xf numFmtId="0" fontId="26" fillId="0" borderId="0" xfId="58" applyFont="1" applyFill="1" applyBorder="1" applyAlignment="1">
      <alignment horizontal="center" vertical="center" wrapText="1"/>
    </xf>
    <xf numFmtId="0" fontId="24" fillId="0" borderId="22" xfId="58" applyFont="1" applyFill="1" applyBorder="1" applyAlignment="1">
      <alignment horizontal="center" vertical="center" wrapText="1"/>
    </xf>
    <xf numFmtId="0" fontId="24" fillId="0" borderId="23" xfId="58" applyFont="1" applyFill="1" applyBorder="1" applyAlignment="1">
      <alignment horizontal="center" vertical="center" wrapText="1"/>
    </xf>
    <xf numFmtId="0" fontId="24" fillId="0" borderId="21" xfId="58" applyFont="1" applyFill="1" applyBorder="1" applyAlignment="1">
      <alignment horizontal="center" vertical="center" wrapText="1"/>
    </xf>
    <xf numFmtId="0" fontId="30" fillId="0" borderId="0" xfId="58" applyFont="1" applyFill="1" applyAlignment="1">
      <alignment horizontal="center" vertical="center"/>
    </xf>
    <xf numFmtId="3" fontId="30" fillId="0" borderId="0" xfId="58" applyNumberFormat="1" applyFont="1" applyFill="1" applyAlignment="1">
      <alignment horizontal="center" vertical="center"/>
    </xf>
    <xf numFmtId="3" fontId="24" fillId="0" borderId="0" xfId="58" applyNumberFormat="1" applyFont="1" applyFill="1" applyBorder="1" applyAlignment="1">
      <alignment horizontal="left" vertical="center"/>
    </xf>
    <xf numFmtId="3" fontId="24" fillId="0" borderId="28" xfId="58" applyNumberFormat="1" applyFont="1" applyFill="1" applyBorder="1" applyAlignment="1">
      <alignment horizontal="center" vertical="center" wrapText="1"/>
    </xf>
    <xf numFmtId="3" fontId="24" fillId="0" borderId="23" xfId="58" applyNumberFormat="1" applyFont="1" applyFill="1" applyBorder="1" applyAlignment="1">
      <alignment horizontal="center" vertical="center"/>
    </xf>
    <xf numFmtId="3" fontId="24" fillId="0" borderId="21" xfId="58" applyNumberFormat="1" applyFont="1" applyFill="1" applyBorder="1" applyAlignment="1">
      <alignment horizontal="center" vertical="center"/>
    </xf>
    <xf numFmtId="3" fontId="24" fillId="0" borderId="16" xfId="58" applyNumberFormat="1" applyFont="1" applyFill="1" applyBorder="1" applyAlignment="1">
      <alignment horizontal="center" vertical="center" wrapText="1"/>
    </xf>
    <xf numFmtId="0" fontId="24" fillId="0" borderId="15" xfId="58" applyFont="1" applyFill="1" applyBorder="1" applyAlignment="1">
      <alignment horizontal="center" vertical="center" wrapText="1"/>
    </xf>
    <xf numFmtId="0" fontId="24" fillId="0" borderId="13" xfId="58" applyFont="1" applyFill="1" applyBorder="1" applyAlignment="1">
      <alignment horizontal="center" vertical="center"/>
    </xf>
    <xf numFmtId="0" fontId="24" fillId="0" borderId="20" xfId="58" applyFont="1" applyFill="1" applyBorder="1" applyAlignment="1">
      <alignment horizontal="center" vertical="center"/>
    </xf>
    <xf numFmtId="0" fontId="24" fillId="0" borderId="28" xfId="58" applyFont="1" applyFill="1" applyBorder="1" applyAlignment="1">
      <alignment horizontal="center" vertical="center" wrapText="1" shrinkToFit="1"/>
    </xf>
    <xf numFmtId="0" fontId="24" fillId="0" borderId="14" xfId="58" applyFont="1" applyFill="1" applyBorder="1" applyAlignment="1">
      <alignment horizontal="center" vertical="center" shrinkToFit="1"/>
    </xf>
    <xf numFmtId="0" fontId="24" fillId="0" borderId="18" xfId="58" applyFont="1" applyFill="1" applyBorder="1" applyAlignment="1">
      <alignment horizontal="center" vertical="center" shrinkToFit="1"/>
    </xf>
    <xf numFmtId="0" fontId="24" fillId="0" borderId="0" xfId="58" applyFont="1" applyFill="1" applyBorder="1" applyAlignment="1">
      <alignment horizontal="left" vertical="center"/>
    </xf>
    <xf numFmtId="3" fontId="24" fillId="0" borderId="11" xfId="58" applyNumberFormat="1" applyFont="1" applyFill="1" applyBorder="1" applyAlignment="1">
      <alignment horizontal="center" wrapText="1"/>
    </xf>
    <xf numFmtId="3" fontId="24" fillId="0" borderId="11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/>
    </xf>
    <xf numFmtId="3" fontId="24" fillId="0" borderId="22" xfId="58" applyNumberFormat="1" applyFont="1" applyFill="1" applyBorder="1" applyAlignment="1">
      <alignment horizontal="center" vertical="center" wrapText="1"/>
    </xf>
    <xf numFmtId="3" fontId="24" fillId="0" borderId="23" xfId="58" applyNumberFormat="1" applyFont="1" applyFill="1" applyBorder="1" applyAlignment="1">
      <alignment horizontal="center" vertical="center" wrapText="1"/>
    </xf>
    <xf numFmtId="3" fontId="24" fillId="0" borderId="21" xfId="58" applyNumberFormat="1" applyFont="1" applyFill="1" applyBorder="1" applyAlignment="1">
      <alignment horizontal="center" vertical="center" wrapText="1"/>
    </xf>
    <xf numFmtId="3" fontId="30" fillId="0" borderId="0" xfId="58" applyNumberFormat="1" applyFont="1" applyFill="1" applyAlignment="1">
      <alignment horizontal="center" vertical="center" wrapText="1"/>
    </xf>
    <xf numFmtId="3" fontId="24" fillId="0" borderId="13" xfId="58" applyNumberFormat="1" applyFont="1" applyFill="1" applyBorder="1" applyAlignment="1">
      <alignment horizontal="center" wrapText="1"/>
    </xf>
    <xf numFmtId="3" fontId="24" fillId="0" borderId="20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 wrapText="1"/>
    </xf>
    <xf numFmtId="0" fontId="43" fillId="0" borderId="25" xfId="60" applyFont="1" applyBorder="1" applyAlignment="1">
      <alignment horizontal="center" vertical="center" wrapText="1"/>
    </xf>
    <xf numFmtId="0" fontId="43" fillId="0" borderId="25" xfId="60" applyFont="1" applyBorder="1" applyAlignment="1">
      <alignment horizontal="center" vertical="center"/>
    </xf>
    <xf numFmtId="0" fontId="24" fillId="0" borderId="43" xfId="58" applyFont="1" applyFill="1" applyBorder="1" applyAlignment="1">
      <alignment horizontal="center" vertical="center" wrapText="1" shrinkToFit="1"/>
    </xf>
    <xf numFmtId="0" fontId="24" fillId="0" borderId="44" xfId="58" applyFont="1" applyFill="1" applyBorder="1" applyAlignment="1">
      <alignment horizontal="center" vertical="center" shrinkToFit="1"/>
    </xf>
    <xf numFmtId="0" fontId="43" fillId="0" borderId="42" xfId="60" applyFont="1" applyBorder="1" applyAlignment="1">
      <alignment horizontal="center" vertical="center" wrapText="1"/>
    </xf>
    <xf numFmtId="0" fontId="43" fillId="0" borderId="42" xfId="60" applyFont="1" applyBorder="1" applyAlignment="1">
      <alignment horizontal="center" vertical="center"/>
    </xf>
    <xf numFmtId="0" fontId="30" fillId="0" borderId="0" xfId="60" applyFont="1" applyAlignment="1">
      <alignment horizontal="center" vertical="center" wrapText="1"/>
    </xf>
    <xf numFmtId="0" fontId="43" fillId="0" borderId="40" xfId="60" applyFont="1" applyBorder="1" applyAlignment="1">
      <alignment horizontal="center" vertical="center"/>
    </xf>
    <xf numFmtId="0" fontId="43" fillId="0" borderId="41" xfId="60" applyFont="1" applyBorder="1" applyAlignment="1">
      <alignment horizontal="center" vertical="center"/>
    </xf>
    <xf numFmtId="0" fontId="26" fillId="0" borderId="28" xfId="58" applyFont="1" applyFill="1" applyBorder="1" applyAlignment="1">
      <alignment horizontal="center" vertical="center" wrapText="1" shrinkToFit="1"/>
    </xf>
    <xf numFmtId="0" fontId="26" fillId="0" borderId="14" xfId="58" applyFont="1" applyFill="1" applyBorder="1" applyAlignment="1">
      <alignment horizontal="center" vertical="center" shrinkToFit="1"/>
    </xf>
    <xf numFmtId="0" fontId="26" fillId="0" borderId="18" xfId="58" applyFont="1" applyFill="1" applyBorder="1" applyAlignment="1">
      <alignment horizontal="center" vertical="center" shrinkToFit="1"/>
    </xf>
    <xf numFmtId="0" fontId="26" fillId="0" borderId="26" xfId="58" applyFont="1" applyFill="1" applyBorder="1" applyAlignment="1">
      <alignment horizontal="center" vertical="center" wrapText="1"/>
    </xf>
    <xf numFmtId="0" fontId="26" fillId="0" borderId="45" xfId="58" applyFont="1" applyFill="1" applyBorder="1" applyAlignment="1">
      <alignment horizontal="center" vertical="center" wrapText="1"/>
    </xf>
    <xf numFmtId="0" fontId="26" fillId="0" borderId="46" xfId="58" applyFont="1" applyFill="1" applyBorder="1" applyAlignment="1">
      <alignment horizontal="center" vertical="center" wrapText="1"/>
    </xf>
    <xf numFmtId="0" fontId="26" fillId="0" borderId="16" xfId="58" applyFont="1" applyFill="1" applyBorder="1" applyAlignment="1">
      <alignment horizontal="center" vertical="center" wrapText="1"/>
    </xf>
    <xf numFmtId="0" fontId="26" fillId="0" borderId="15" xfId="58" applyFont="1" applyFill="1" applyBorder="1" applyAlignment="1">
      <alignment horizontal="center" vertical="center" wrapText="1"/>
    </xf>
    <xf numFmtId="0" fontId="26" fillId="0" borderId="13" xfId="58" applyFont="1" applyFill="1" applyBorder="1" applyAlignment="1">
      <alignment horizontal="center" vertical="center"/>
    </xf>
    <xf numFmtId="0" fontId="26" fillId="0" borderId="20" xfId="58" applyFont="1" applyFill="1" applyBorder="1" applyAlignment="1">
      <alignment horizontal="center" vertical="center"/>
    </xf>
    <xf numFmtId="3" fontId="26" fillId="0" borderId="26" xfId="58" applyNumberFormat="1" applyFont="1" applyFill="1" applyBorder="1" applyAlignment="1">
      <alignment horizontal="center" vertical="center" wrapText="1"/>
    </xf>
    <xf numFmtId="3" fontId="26" fillId="0" borderId="45" xfId="58" applyNumberFormat="1" applyFont="1" applyFill="1" applyBorder="1" applyAlignment="1">
      <alignment horizontal="center" vertical="center" wrapText="1"/>
    </xf>
    <xf numFmtId="3" fontId="26" fillId="0" borderId="46" xfId="58" applyNumberFormat="1" applyFont="1" applyFill="1" applyBorder="1" applyAlignment="1">
      <alignment horizontal="center" vertical="center" wrapText="1"/>
    </xf>
    <xf numFmtId="0" fontId="31" fillId="0" borderId="0" xfId="58" applyFont="1" applyFill="1" applyAlignment="1">
      <alignment horizontal="center" vertical="center"/>
    </xf>
    <xf numFmtId="0" fontId="26" fillId="0" borderId="45" xfId="58" applyFont="1" applyFill="1" applyBorder="1" applyAlignment="1">
      <alignment horizontal="center" vertical="center"/>
    </xf>
    <xf numFmtId="0" fontId="26" fillId="0" borderId="46" xfId="58" applyFont="1" applyFill="1" applyBorder="1" applyAlignment="1">
      <alignment horizontal="center" vertical="center"/>
    </xf>
    <xf numFmtId="3" fontId="26" fillId="0" borderId="11" xfId="58" applyNumberFormat="1" applyFont="1" applyFill="1" applyBorder="1" applyAlignment="1">
      <alignment horizontal="center" wrapText="1"/>
    </xf>
    <xf numFmtId="3" fontId="26" fillId="0" borderId="12" xfId="58" applyNumberFormat="1" applyFont="1" applyFill="1" applyBorder="1" applyAlignment="1">
      <alignment horizontal="center" wrapText="1"/>
    </xf>
    <xf numFmtId="0" fontId="26" fillId="0" borderId="22" xfId="58" applyFont="1" applyFill="1" applyBorder="1" applyAlignment="1">
      <alignment horizontal="center" vertical="center" wrapText="1"/>
    </xf>
    <xf numFmtId="0" fontId="26" fillId="0" borderId="23" xfId="58" applyFont="1" applyFill="1" applyBorder="1" applyAlignment="1">
      <alignment horizontal="center" vertical="center" wrapText="1"/>
    </xf>
    <xf numFmtId="0" fontId="26" fillId="0" borderId="21" xfId="58" applyFont="1" applyFill="1" applyBorder="1" applyAlignment="1">
      <alignment horizontal="center" vertical="center" wrapText="1"/>
    </xf>
    <xf numFmtId="0" fontId="36" fillId="0" borderId="0" xfId="58" applyFont="1" applyFill="1" applyAlignment="1">
      <alignment horizontal="center" vertical="center"/>
    </xf>
    <xf numFmtId="0" fontId="37" fillId="0" borderId="0" xfId="58" applyFont="1" applyFill="1" applyAlignment="1">
      <alignment horizontal="center" vertical="center"/>
    </xf>
    <xf numFmtId="3" fontId="26" fillId="0" borderId="18" xfId="58" applyNumberFormat="1" applyFont="1" applyFill="1" applyBorder="1" applyAlignment="1">
      <alignment horizontal="center" vertical="center" wrapText="1"/>
    </xf>
    <xf numFmtId="3" fontId="26" fillId="0" borderId="20" xfId="58" applyNumberFormat="1" applyFont="1" applyFill="1" applyBorder="1" applyAlignment="1">
      <alignment horizontal="center" vertical="center"/>
    </xf>
    <xf numFmtId="0" fontId="26" fillId="0" borderId="28" xfId="58" applyNumberFormat="1" applyFont="1" applyFill="1" applyBorder="1" applyAlignment="1">
      <alignment horizontal="center" vertical="center" wrapText="1"/>
    </xf>
    <xf numFmtId="0" fontId="26" fillId="0" borderId="15" xfId="58" applyNumberFormat="1" applyFont="1" applyFill="1" applyBorder="1" applyAlignment="1">
      <alignment horizontal="center" vertical="center" wrapText="1"/>
    </xf>
    <xf numFmtId="3" fontId="26" fillId="0" borderId="28" xfId="58" applyNumberFormat="1" applyFont="1" applyFill="1" applyBorder="1" applyAlignment="1">
      <alignment horizontal="center" vertical="center" wrapText="1"/>
    </xf>
    <xf numFmtId="3" fontId="26" fillId="0" borderId="15" xfId="58" applyNumberFormat="1" applyFont="1" applyFill="1" applyBorder="1" applyAlignment="1">
      <alignment horizontal="center" vertical="center" wrapText="1"/>
    </xf>
    <xf numFmtId="3" fontId="24" fillId="0" borderId="16" xfId="58" applyNumberFormat="1" applyFont="1" applyFill="1" applyBorder="1" applyAlignment="1">
      <alignment horizontal="left" vertical="center"/>
    </xf>
    <xf numFmtId="0" fontId="40" fillId="0" borderId="16" xfId="58" applyFont="1" applyFill="1" applyBorder="1" applyAlignment="1">
      <alignment horizontal="right" vertical="center"/>
    </xf>
    <xf numFmtId="0" fontId="24" fillId="0" borderId="44" xfId="58" applyFont="1" applyFill="1" applyBorder="1" applyAlignment="1">
      <alignment horizontal="center" vertical="center" wrapText="1" shrinkToFit="1"/>
    </xf>
    <xf numFmtId="0" fontId="45" fillId="0" borderId="0" xfId="60" applyFont="1" applyAlignment="1">
      <alignment horizontal="center" vertical="center"/>
    </xf>
    <xf numFmtId="0" fontId="43" fillId="0" borderId="0" xfId="60" applyFont="1" applyBorder="1" applyAlignment="1">
      <alignment horizontal="left" vertical="center"/>
    </xf>
    <xf numFmtId="0" fontId="48" fillId="0" borderId="42" xfId="60" applyFont="1" applyBorder="1" applyAlignment="1">
      <alignment horizontal="center" vertical="center" wrapText="1"/>
    </xf>
    <xf numFmtId="0" fontId="24" fillId="0" borderId="16" xfId="58" applyFont="1" applyFill="1" applyBorder="1" applyAlignment="1">
      <alignment horizontal="right" vertical="center"/>
    </xf>
    <xf numFmtId="0" fontId="26" fillId="0" borderId="19" xfId="58" applyFont="1" applyFill="1" applyBorder="1" applyAlignment="1">
      <alignment horizontal="center" vertical="center" wrapText="1"/>
    </xf>
    <xf numFmtId="0" fontId="24" fillId="0" borderId="0" xfId="58" quotePrefix="1" applyFont="1" applyFill="1" applyBorder="1" applyAlignment="1">
      <alignment horizontal="left" vertical="center"/>
    </xf>
    <xf numFmtId="0" fontId="26" fillId="0" borderId="10" xfId="58" applyFont="1" applyFill="1" applyBorder="1" applyAlignment="1">
      <alignment horizontal="center" vertical="center" wrapText="1"/>
    </xf>
    <xf numFmtId="0" fontId="26" fillId="0" borderId="11" xfId="58" applyFont="1" applyFill="1" applyBorder="1" applyAlignment="1">
      <alignment horizontal="center" vertical="center" wrapText="1"/>
    </xf>
    <xf numFmtId="0" fontId="26" fillId="0" borderId="12" xfId="58" applyFont="1" applyFill="1" applyBorder="1" applyAlignment="1">
      <alignment horizontal="center" vertical="center" wrapText="1"/>
    </xf>
    <xf numFmtId="0" fontId="26" fillId="0" borderId="28" xfId="58" applyFont="1" applyFill="1" applyBorder="1" applyAlignment="1">
      <alignment horizontal="center" vertical="center" wrapText="1"/>
    </xf>
    <xf numFmtId="0" fontId="26" fillId="0" borderId="18" xfId="58" applyFont="1" applyFill="1" applyBorder="1" applyAlignment="1">
      <alignment horizontal="center" vertical="center" wrapText="1"/>
    </xf>
    <xf numFmtId="0" fontId="26" fillId="0" borderId="27" xfId="58" applyFont="1" applyFill="1" applyBorder="1" applyAlignment="1">
      <alignment horizontal="center" vertical="center" wrapText="1"/>
    </xf>
    <xf numFmtId="0" fontId="26" fillId="0" borderId="20" xfId="58" applyFont="1" applyFill="1" applyBorder="1" applyAlignment="1">
      <alignment horizontal="center" vertical="center" wrapText="1"/>
    </xf>
    <xf numFmtId="0" fontId="39" fillId="0" borderId="10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vertical="center" wrapText="1"/>
    </xf>
    <xf numFmtId="0" fontId="39" fillId="0" borderId="12" xfId="58" applyFont="1" applyFill="1" applyBorder="1" applyAlignment="1">
      <alignment horizontal="center" vertical="center" wrapText="1"/>
    </xf>
    <xf numFmtId="0" fontId="26" fillId="0" borderId="25" xfId="58" applyFont="1" applyFill="1" applyBorder="1" applyAlignment="1">
      <alignment horizontal="center" vertical="center" wrapText="1"/>
    </xf>
    <xf numFmtId="0" fontId="26" fillId="0" borderId="25" xfId="58" applyFont="1" applyFill="1" applyBorder="1" applyAlignment="1">
      <alignment horizontal="center" vertical="center"/>
    </xf>
    <xf numFmtId="0" fontId="26" fillId="0" borderId="26" xfId="58" applyFont="1" applyFill="1" applyBorder="1" applyAlignment="1">
      <alignment horizontal="center" vertical="center"/>
    </xf>
    <xf numFmtId="0" fontId="26" fillId="0" borderId="14" xfId="58" applyFont="1" applyFill="1" applyBorder="1" applyAlignment="1">
      <alignment horizontal="center" vertical="center" wrapText="1"/>
    </xf>
    <xf numFmtId="0" fontId="26" fillId="0" borderId="0" xfId="58" applyFont="1" applyFill="1" applyBorder="1" applyAlignment="1">
      <alignment horizontal="center" vertical="center" wrapText="1"/>
    </xf>
    <xf numFmtId="0" fontId="26" fillId="0" borderId="13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/>
    </xf>
    <xf numFmtId="0" fontId="26" fillId="0" borderId="11" xfId="58" applyFont="1" applyFill="1" applyBorder="1" applyAlignment="1">
      <alignment horizontal="center" vertical="center"/>
    </xf>
    <xf numFmtId="0" fontId="24" fillId="0" borderId="16" xfId="60" applyFont="1" applyBorder="1" applyAlignment="1">
      <alignment horizontal="left" vertical="center"/>
    </xf>
    <xf numFmtId="0" fontId="43" fillId="0" borderId="43" xfId="60" applyFont="1" applyBorder="1" applyAlignment="1">
      <alignment horizontal="center" vertical="center" wrapText="1"/>
    </xf>
    <xf numFmtId="0" fontId="43" fillId="0" borderId="44" xfId="60" applyFont="1" applyBorder="1" applyAlignment="1">
      <alignment horizontal="center" vertical="center"/>
    </xf>
    <xf numFmtId="0" fontId="30" fillId="0" borderId="0" xfId="60" applyFont="1" applyAlignment="1">
      <alignment horizontal="center" vertical="center"/>
    </xf>
    <xf numFmtId="0" fontId="43" fillId="0" borderId="40" xfId="60" applyFont="1" applyBorder="1" applyAlignment="1">
      <alignment horizontal="center" vertical="center" wrapText="1"/>
    </xf>
    <xf numFmtId="0" fontId="39" fillId="0" borderId="28" xfId="58" applyFont="1" applyFill="1" applyBorder="1" applyAlignment="1">
      <alignment horizontal="center" vertical="center" wrapText="1" shrinkToFit="1"/>
    </xf>
    <xf numFmtId="0" fontId="39" fillId="0" borderId="14" xfId="58" applyFont="1" applyFill="1" applyBorder="1" applyAlignment="1">
      <alignment horizontal="center" vertical="center" shrinkToFit="1"/>
    </xf>
    <xf numFmtId="0" fontId="39" fillId="0" borderId="18" xfId="58" applyFont="1" applyFill="1" applyBorder="1" applyAlignment="1">
      <alignment horizontal="center" vertical="center" shrinkToFit="1"/>
    </xf>
    <xf numFmtId="0" fontId="39" fillId="0" borderId="11" xfId="58" applyFont="1" applyFill="1" applyBorder="1" applyAlignment="1">
      <alignment horizontal="center" wrapText="1"/>
    </xf>
    <xf numFmtId="0" fontId="39" fillId="0" borderId="12" xfId="58" applyFont="1" applyFill="1" applyBorder="1" applyAlignment="1">
      <alignment horizontal="center" wrapText="1"/>
    </xf>
    <xf numFmtId="0" fontId="39" fillId="0" borderId="17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/>
    </xf>
    <xf numFmtId="0" fontId="39" fillId="0" borderId="12" xfId="58" applyFont="1" applyFill="1" applyBorder="1" applyAlignment="1">
      <alignment horizontal="center"/>
    </xf>
    <xf numFmtId="0" fontId="24" fillId="0" borderId="16" xfId="58" applyFont="1" applyFill="1" applyBorder="1" applyAlignment="1">
      <alignment horizontal="left" vertical="center"/>
    </xf>
    <xf numFmtId="0" fontId="39" fillId="0" borderId="28" xfId="58" applyFont="1" applyFill="1" applyBorder="1" applyAlignment="1">
      <alignment horizontal="center" vertical="center" wrapText="1"/>
    </xf>
    <xf numFmtId="0" fontId="39" fillId="0" borderId="16" xfId="58" applyFont="1" applyFill="1" applyBorder="1" applyAlignment="1">
      <alignment horizontal="center" vertical="center" wrapText="1"/>
    </xf>
    <xf numFmtId="0" fontId="39" fillId="0" borderId="15" xfId="58" applyFont="1" applyFill="1" applyBorder="1" applyAlignment="1">
      <alignment horizontal="center" vertical="center" wrapText="1"/>
    </xf>
    <xf numFmtId="0" fontId="39" fillId="0" borderId="18" xfId="58" applyFont="1" applyFill="1" applyBorder="1" applyAlignment="1">
      <alignment horizontal="center" vertical="center" wrapText="1"/>
    </xf>
    <xf numFmtId="0" fontId="39" fillId="0" borderId="27" xfId="58" applyFont="1" applyFill="1" applyBorder="1" applyAlignment="1">
      <alignment horizontal="center" vertical="center" wrapText="1"/>
    </xf>
    <xf numFmtId="0" fontId="39" fillId="0" borderId="20" xfId="58" applyFont="1" applyFill="1" applyBorder="1" applyAlignment="1">
      <alignment horizontal="center" vertical="center" wrapText="1"/>
    </xf>
    <xf numFmtId="0" fontId="39" fillId="0" borderId="13" xfId="58" applyFont="1" applyFill="1" applyBorder="1" applyAlignment="1">
      <alignment horizontal="center" vertical="center"/>
    </xf>
    <xf numFmtId="0" fontId="39" fillId="0" borderId="20" xfId="58" applyFont="1" applyFill="1" applyBorder="1" applyAlignment="1">
      <alignment horizontal="center" vertical="center"/>
    </xf>
    <xf numFmtId="3" fontId="39" fillId="0" borderId="16" xfId="58" applyNumberFormat="1" applyFont="1" applyFill="1" applyBorder="1" applyAlignment="1">
      <alignment horizontal="center" vertical="center" wrapText="1"/>
    </xf>
    <xf numFmtId="3" fontId="39" fillId="0" borderId="16" xfId="58" applyNumberFormat="1" applyFont="1" applyFill="1" applyBorder="1" applyAlignment="1">
      <alignment horizontal="center" vertical="center"/>
    </xf>
    <xf numFmtId="3" fontId="39" fillId="0" borderId="15" xfId="58" applyNumberFormat="1" applyFont="1" applyFill="1" applyBorder="1" applyAlignment="1">
      <alignment horizontal="center" vertical="center"/>
    </xf>
    <xf numFmtId="3" fontId="39" fillId="0" borderId="0" xfId="58" applyNumberFormat="1" applyFont="1" applyFill="1" applyBorder="1" applyAlignment="1">
      <alignment horizontal="center" vertical="center"/>
    </xf>
    <xf numFmtId="3" fontId="39" fillId="0" borderId="13" xfId="58" applyNumberFormat="1" applyFont="1" applyFill="1" applyBorder="1" applyAlignment="1">
      <alignment horizontal="center" vertical="center"/>
    </xf>
    <xf numFmtId="0" fontId="41" fillId="0" borderId="11" xfId="58" applyFont="1" applyFill="1" applyBorder="1" applyAlignment="1">
      <alignment horizontal="center" wrapText="1"/>
    </xf>
    <xf numFmtId="0" fontId="41" fillId="0" borderId="12" xfId="58" applyFont="1" applyFill="1" applyBorder="1" applyAlignment="1">
      <alignment horizontal="center" wrapText="1"/>
    </xf>
    <xf numFmtId="3" fontId="39" fillId="0" borderId="28" xfId="58" applyNumberFormat="1" applyFont="1" applyFill="1" applyBorder="1" applyAlignment="1">
      <alignment horizontal="center" vertical="center" wrapText="1"/>
    </xf>
    <xf numFmtId="3" fontId="39" fillId="0" borderId="15" xfId="58" applyNumberFormat="1" applyFont="1" applyFill="1" applyBorder="1" applyAlignment="1">
      <alignment horizontal="center" vertical="center" wrapText="1"/>
    </xf>
    <xf numFmtId="3" fontId="39" fillId="0" borderId="14" xfId="58" applyNumberFormat="1" applyFont="1" applyFill="1" applyBorder="1" applyAlignment="1">
      <alignment horizontal="center" vertical="center" wrapText="1"/>
    </xf>
    <xf numFmtId="3" fontId="39" fillId="0" borderId="0" xfId="58" applyNumberFormat="1" applyFont="1" applyFill="1" applyBorder="1" applyAlignment="1">
      <alignment horizontal="center" vertical="center" wrapText="1"/>
    </xf>
    <xf numFmtId="3" fontId="39" fillId="0" borderId="13" xfId="58" applyNumberFormat="1" applyFont="1" applyFill="1" applyBorder="1" applyAlignment="1">
      <alignment horizontal="center" vertical="center" wrapText="1"/>
    </xf>
    <xf numFmtId="3" fontId="39" fillId="0" borderId="14" xfId="58" applyNumberFormat="1" applyFont="1" applyFill="1" applyBorder="1" applyAlignment="1">
      <alignment horizontal="center" wrapText="1"/>
    </xf>
    <xf numFmtId="3" fontId="39" fillId="0" borderId="18" xfId="58" applyNumberFormat="1" applyFont="1" applyFill="1" applyBorder="1" applyAlignment="1">
      <alignment horizontal="center" wrapText="1"/>
    </xf>
  </cellXfs>
  <cellStyles count="512">
    <cellStyle name="&quot;" xfId="62"/>
    <cellStyle name="&quot; 2" xfId="63"/>
    <cellStyle name="&quot; 2 2" xfId="358"/>
    <cellStyle name="&quot; 3" xfId="64"/>
    <cellStyle name="&quot;_도로교통공단(110803)" xfId="359"/>
    <cellStyle name="&quot;_도로교통공단(110803) 2" xfId="360"/>
    <cellStyle name="??&amp;O?&amp;H?_x0008__x000f__x0007_?_x0007__x0001__x0001_" xfId="65"/>
    <cellStyle name="??&amp;O?&amp;H?_x0008__x000f__x0007_?_x0007__x0001__x0001_ 2" xfId="66"/>
    <cellStyle name="??&amp;O?&amp;H?_x0008__x000f__x0007_?_x0007__x0001__x0001_ 2 2" xfId="361"/>
    <cellStyle name="??&amp;O?&amp;H?_x0008__x000f__x0007_?_x0007__x0001__x0001_ 3" xfId="67"/>
    <cellStyle name="??&amp;O?&amp;H?_x0008_??_x0007__x0001__x0001_" xfId="68"/>
    <cellStyle name="??&amp;O?&amp;H?_x0008_??_x0007__x0001__x0001_ 2" xfId="69"/>
    <cellStyle name="??&amp;O?&amp;H?_x0008_??_x0007__x0001__x0001_ 2 2" xfId="362"/>
    <cellStyle name="??&amp;O?&amp;H?_x0008_??_x0007__x0001__x0001_ 3" xfId="70"/>
    <cellStyle name="?W?_laroux" xfId="71"/>
    <cellStyle name="_Book1" xfId="363"/>
    <cellStyle name="_Book1 2" xfId="364"/>
    <cellStyle name="’E‰Y [0.00]_laroux" xfId="72"/>
    <cellStyle name="’E‰Y_laroux" xfId="73"/>
    <cellStyle name="20% - 강조색1" xfId="1" builtinId="30" customBuiltin="1"/>
    <cellStyle name="20% - 강조색1 2" xfId="74"/>
    <cellStyle name="20% - 강조색1 2 2" xfId="75"/>
    <cellStyle name="20% - 강조색1 2 3" xfId="76"/>
    <cellStyle name="20% - 강조색1 2 4" xfId="365"/>
    <cellStyle name="20% - 강조색1 3" xfId="77"/>
    <cellStyle name="20% - 강조색1 4" xfId="366"/>
    <cellStyle name="20% - 강조색2" xfId="2" builtinId="34" customBuiltin="1"/>
    <cellStyle name="20% - 강조색2 2" xfId="78"/>
    <cellStyle name="20% - 강조색2 2 2" xfId="79"/>
    <cellStyle name="20% - 강조색2 2 3" xfId="80"/>
    <cellStyle name="20% - 강조색2 2 4" xfId="367"/>
    <cellStyle name="20% - 강조색2 3" xfId="81"/>
    <cellStyle name="20% - 강조색2 4" xfId="368"/>
    <cellStyle name="20% - 강조색3" xfId="3" builtinId="38" customBuiltin="1"/>
    <cellStyle name="20% - 강조색3 2" xfId="82"/>
    <cellStyle name="20% - 강조색3 2 2" xfId="83"/>
    <cellStyle name="20% - 강조색3 2 3" xfId="84"/>
    <cellStyle name="20% - 강조색3 2 4" xfId="369"/>
    <cellStyle name="20% - 강조색3 3" xfId="85"/>
    <cellStyle name="20% - 강조색3 4" xfId="370"/>
    <cellStyle name="20% - 강조색4" xfId="4" builtinId="42" customBuiltin="1"/>
    <cellStyle name="20% - 강조색4 2" xfId="86"/>
    <cellStyle name="20% - 강조색4 2 2" xfId="87"/>
    <cellStyle name="20% - 강조색4 2 3" xfId="88"/>
    <cellStyle name="20% - 강조색4 2 4" xfId="371"/>
    <cellStyle name="20% - 강조색4 3" xfId="89"/>
    <cellStyle name="20% - 강조색4 4" xfId="372"/>
    <cellStyle name="20% - 강조색5" xfId="5" builtinId="46" customBuiltin="1"/>
    <cellStyle name="20% - 강조색5 2" xfId="90"/>
    <cellStyle name="20% - 강조색5 2 2" xfId="91"/>
    <cellStyle name="20% - 강조색5 2 3" xfId="92"/>
    <cellStyle name="20% - 강조색5 2 4" xfId="373"/>
    <cellStyle name="20% - 강조색5 3" xfId="93"/>
    <cellStyle name="20% - 강조색5 4" xfId="374"/>
    <cellStyle name="20% - 강조색6" xfId="6" builtinId="50" customBuiltin="1"/>
    <cellStyle name="20% - 강조색6 2" xfId="94"/>
    <cellStyle name="20% - 강조색6 2 2" xfId="95"/>
    <cellStyle name="20% - 강조색6 2 3" xfId="96"/>
    <cellStyle name="20% - 강조색6 2 4" xfId="375"/>
    <cellStyle name="20% - 강조색6 3" xfId="97"/>
    <cellStyle name="20% - 강조색6 4" xfId="376"/>
    <cellStyle name="40% - 강조색1" xfId="7" builtinId="31" customBuiltin="1"/>
    <cellStyle name="40% - 강조색1 2" xfId="98"/>
    <cellStyle name="40% - 강조색1 2 2" xfId="99"/>
    <cellStyle name="40% - 강조색1 2 3" xfId="100"/>
    <cellStyle name="40% - 강조색1 2 4" xfId="377"/>
    <cellStyle name="40% - 강조색1 3" xfId="101"/>
    <cellStyle name="40% - 강조색1 4" xfId="378"/>
    <cellStyle name="40% - 강조색2" xfId="8" builtinId="35" customBuiltin="1"/>
    <cellStyle name="40% - 강조색2 2" xfId="102"/>
    <cellStyle name="40% - 강조색2 2 2" xfId="103"/>
    <cellStyle name="40% - 강조색2 2 3" xfId="104"/>
    <cellStyle name="40% - 강조색2 2 4" xfId="379"/>
    <cellStyle name="40% - 강조색2 3" xfId="105"/>
    <cellStyle name="40% - 강조색2 4" xfId="380"/>
    <cellStyle name="40% - 강조색3" xfId="9" builtinId="39" customBuiltin="1"/>
    <cellStyle name="40% - 강조색3 2" xfId="106"/>
    <cellStyle name="40% - 강조색3 2 2" xfId="107"/>
    <cellStyle name="40% - 강조색3 2 3" xfId="108"/>
    <cellStyle name="40% - 강조색3 2 4" xfId="381"/>
    <cellStyle name="40% - 강조색3 3" xfId="109"/>
    <cellStyle name="40% - 강조색3 4" xfId="382"/>
    <cellStyle name="40% - 강조색4" xfId="10" builtinId="43" customBuiltin="1"/>
    <cellStyle name="40% - 강조색4 2" xfId="110"/>
    <cellStyle name="40% - 강조색4 2 2" xfId="111"/>
    <cellStyle name="40% - 강조색4 2 3" xfId="112"/>
    <cellStyle name="40% - 강조색4 2 4" xfId="383"/>
    <cellStyle name="40% - 강조색4 3" xfId="113"/>
    <cellStyle name="40% - 강조색4 4" xfId="384"/>
    <cellStyle name="40% - 강조색5" xfId="11" builtinId="47" customBuiltin="1"/>
    <cellStyle name="40% - 강조색5 2" xfId="114"/>
    <cellStyle name="40% - 강조색5 2 2" xfId="115"/>
    <cellStyle name="40% - 강조색5 2 3" xfId="116"/>
    <cellStyle name="40% - 강조색5 2 4" xfId="385"/>
    <cellStyle name="40% - 강조색5 3" xfId="117"/>
    <cellStyle name="40% - 강조색5 4" xfId="386"/>
    <cellStyle name="40% - 강조색6" xfId="12" builtinId="51" customBuiltin="1"/>
    <cellStyle name="40% - 강조색6 2" xfId="118"/>
    <cellStyle name="40% - 강조색6 2 2" xfId="119"/>
    <cellStyle name="40% - 강조색6 2 3" xfId="120"/>
    <cellStyle name="40% - 강조색6 2 4" xfId="387"/>
    <cellStyle name="40% - 강조색6 3" xfId="121"/>
    <cellStyle name="40% - 강조색6 4" xfId="388"/>
    <cellStyle name="60% - 강조색1" xfId="13" builtinId="32" customBuiltin="1"/>
    <cellStyle name="60% - 강조색1 2" xfId="122"/>
    <cellStyle name="60% - 강조색1 2 2" xfId="123"/>
    <cellStyle name="60% - 강조색1 2 3" xfId="124"/>
    <cellStyle name="60% - 강조색1 2 4" xfId="389"/>
    <cellStyle name="60% - 강조색1 3" xfId="125"/>
    <cellStyle name="60% - 강조색1 4" xfId="390"/>
    <cellStyle name="60% - 강조색2" xfId="14" builtinId="36" customBuiltin="1"/>
    <cellStyle name="60% - 강조색2 2" xfId="126"/>
    <cellStyle name="60% - 강조색2 2 2" xfId="127"/>
    <cellStyle name="60% - 강조색2 2 3" xfId="128"/>
    <cellStyle name="60% - 강조색2 2 4" xfId="391"/>
    <cellStyle name="60% - 강조색2 3" xfId="129"/>
    <cellStyle name="60% - 강조색2 4" xfId="392"/>
    <cellStyle name="60% - 강조색3" xfId="15" builtinId="40" customBuiltin="1"/>
    <cellStyle name="60% - 강조색3 2" xfId="130"/>
    <cellStyle name="60% - 강조색3 2 2" xfId="131"/>
    <cellStyle name="60% - 강조색3 2 3" xfId="132"/>
    <cellStyle name="60% - 강조색3 2 4" xfId="393"/>
    <cellStyle name="60% - 강조색3 3" xfId="133"/>
    <cellStyle name="60% - 강조색3 4" xfId="394"/>
    <cellStyle name="60% - 강조색4" xfId="16" builtinId="44" customBuiltin="1"/>
    <cellStyle name="60% - 강조색4 2" xfId="134"/>
    <cellStyle name="60% - 강조색4 2 2" xfId="135"/>
    <cellStyle name="60% - 강조색4 2 3" xfId="136"/>
    <cellStyle name="60% - 강조색4 2 4" xfId="395"/>
    <cellStyle name="60% - 강조색4 3" xfId="137"/>
    <cellStyle name="60% - 강조색4 4" xfId="396"/>
    <cellStyle name="60% - 강조색5" xfId="17" builtinId="48" customBuiltin="1"/>
    <cellStyle name="60% - 강조색5 2" xfId="138"/>
    <cellStyle name="60% - 강조색5 2 2" xfId="139"/>
    <cellStyle name="60% - 강조색5 2 3" xfId="140"/>
    <cellStyle name="60% - 강조색5 2 4" xfId="397"/>
    <cellStyle name="60% - 강조색5 3" xfId="141"/>
    <cellStyle name="60% - 강조색5 4" xfId="398"/>
    <cellStyle name="60% - 강조색6" xfId="18" builtinId="52" customBuiltin="1"/>
    <cellStyle name="60% - 강조색6 2" xfId="142"/>
    <cellStyle name="60% - 강조색6 2 2" xfId="143"/>
    <cellStyle name="60% - 강조색6 2 3" xfId="144"/>
    <cellStyle name="60% - 강조색6 2 4" xfId="399"/>
    <cellStyle name="60% - 강조색6 3" xfId="145"/>
    <cellStyle name="60% - 강조색6 4" xfId="400"/>
    <cellStyle name="A¨­￠￢￠O [0]_INQUIRY ￠?￥i¨u¡AAⓒ￢Aⓒª " xfId="146"/>
    <cellStyle name="A¨­￠￢￠O_INQUIRY ￠?￥i¨u¡AAⓒ￢Aⓒª " xfId="147"/>
    <cellStyle name="AeE­ [0]_±a¼uAe½A " xfId="148"/>
    <cellStyle name="ÅëÈ­ [0]_INQUIRY ¿µ¾÷ÃßÁø " xfId="149"/>
    <cellStyle name="AeE­ [0]_INQUIRY ¿μ¾÷AßAø " xfId="150"/>
    <cellStyle name="AeE­_±a¼uAe½A " xfId="151"/>
    <cellStyle name="ÅëÈ­_INQUIRY ¿µ¾÷ÃßÁø " xfId="152"/>
    <cellStyle name="AeE­_INQUIRY ¿μ¾÷AßAø " xfId="153"/>
    <cellStyle name="AeE¡ⓒ [0]_INQUIRY ￠?￥i¨u¡AAⓒ￢Aⓒª " xfId="154"/>
    <cellStyle name="AeE¡ⓒ_INQUIRY ￠?￥i¨u¡AAⓒ￢Aⓒª " xfId="155"/>
    <cellStyle name="ALIGNMENT" xfId="156"/>
    <cellStyle name="ALIGNMENT 2" xfId="157"/>
    <cellStyle name="ALIGNMENT 2 2" xfId="401"/>
    <cellStyle name="ALIGNMENT 3" xfId="158"/>
    <cellStyle name="AÞ¸¶ [0]_±a¼uAe½A " xfId="159"/>
    <cellStyle name="ÄÞ¸¶ [0]_INQUIRY ¿µ¾÷ÃßÁø " xfId="160"/>
    <cellStyle name="AÞ¸¶ [0]_INQUIRY ¿μ¾÷AßAø " xfId="161"/>
    <cellStyle name="AÞ¸¶_±a¼uAe½A " xfId="162"/>
    <cellStyle name="ÄÞ¸¶_INQUIRY ¿µ¾÷ÃßÁø " xfId="163"/>
    <cellStyle name="AÞ¸¶_INQUIRY ¿μ¾÷AßAø " xfId="164"/>
    <cellStyle name="C_TITLE" xfId="165"/>
    <cellStyle name="C¡IA¨ª_¡ic¨u¡A¨￢I¨￢¡Æ AN¡Æe " xfId="166"/>
    <cellStyle name="C￥AØ_¿μ¾÷CoE² " xfId="167"/>
    <cellStyle name="Ç¥ÁØ_»ç¾÷ºÎº° ÃÑ°è " xfId="168"/>
    <cellStyle name="C￥AØ_≫c¾÷ºIº° AN°e " xfId="169"/>
    <cellStyle name="Ç¥ÁØ_5-1±¤°í " xfId="170"/>
    <cellStyle name="C￥AØ_Æi¼º¸RCA " xfId="171"/>
    <cellStyle name="Ç¥ÁØ_LRV " xfId="172"/>
    <cellStyle name="C￥AØ_page 2 " xfId="173"/>
    <cellStyle name="Ç¥ÁØ_page 2 " xfId="174"/>
    <cellStyle name="C￥AØ_page 2 _중앙연구소+용역인원사번_03.02.21" xfId="175"/>
    <cellStyle name="Ç¥ÁØ_page 2 _중앙연구소+용역인원사번_03.02.21" xfId="176"/>
    <cellStyle name="C￥AØ_PERSONAL" xfId="177"/>
    <cellStyle name="category" xfId="178"/>
    <cellStyle name="Comma [0]_ SG&amp;A Bridge " xfId="179"/>
    <cellStyle name="Comma_ SG&amp;A Bridge " xfId="180"/>
    <cellStyle name="Comma0" xfId="402"/>
    <cellStyle name="Curren?_x0012_퐀_x0017_?" xfId="403"/>
    <cellStyle name="Currency [0]_ SG&amp;A Bridge " xfId="181"/>
    <cellStyle name="Currency_ SG&amp;A Bridge " xfId="182"/>
    <cellStyle name="Currency0" xfId="404"/>
    <cellStyle name="Currency1" xfId="183"/>
    <cellStyle name="Date" xfId="184"/>
    <cellStyle name="Date 2" xfId="185"/>
    <cellStyle name="Date 3" xfId="186"/>
    <cellStyle name="Date 3 2" xfId="406"/>
    <cellStyle name="Date 4" xfId="405"/>
    <cellStyle name="Euro" xfId="187"/>
    <cellStyle name="Euro 2" xfId="407"/>
    <cellStyle name="Fixed" xfId="188"/>
    <cellStyle name="Fixed 2" xfId="189"/>
    <cellStyle name="Fixed 3" xfId="190"/>
    <cellStyle name="Fixed 3 2" xfId="409"/>
    <cellStyle name="Fixed 4" xfId="408"/>
    <cellStyle name="Grey" xfId="191"/>
    <cellStyle name="Grey 2" xfId="192"/>
    <cellStyle name="Grey 3" xfId="193"/>
    <cellStyle name="Grey 3 2" xfId="411"/>
    <cellStyle name="Grey 4" xfId="410"/>
    <cellStyle name="HEADER" xfId="194"/>
    <cellStyle name="Header1" xfId="195"/>
    <cellStyle name="Header1 2" xfId="196"/>
    <cellStyle name="Header1 3" xfId="197"/>
    <cellStyle name="Header1 3 2" xfId="412"/>
    <cellStyle name="Header2" xfId="198"/>
    <cellStyle name="Header2 2" xfId="199"/>
    <cellStyle name="Header2 3" xfId="200"/>
    <cellStyle name="Header2 3 2" xfId="413"/>
    <cellStyle name="Heading 1" xfId="414"/>
    <cellStyle name="Heading 2" xfId="415"/>
    <cellStyle name="HEADING1" xfId="201"/>
    <cellStyle name="HEADING1 2" xfId="202"/>
    <cellStyle name="HEADING1 3" xfId="203"/>
    <cellStyle name="HEADING1 3 2" xfId="416"/>
    <cellStyle name="HEADING2" xfId="204"/>
    <cellStyle name="HEADING2 2" xfId="205"/>
    <cellStyle name="HEADING2 3" xfId="206"/>
    <cellStyle name="HEADING2 3 2" xfId="417"/>
    <cellStyle name="Hyperlink_NEGS" xfId="207"/>
    <cellStyle name="Input [yellow]" xfId="208"/>
    <cellStyle name="Input [yellow] 2" xfId="209"/>
    <cellStyle name="Input [yellow] 3" xfId="210"/>
    <cellStyle name="Input [yellow] 3 2" xfId="419"/>
    <cellStyle name="Input [yellow] 4" xfId="418"/>
    <cellStyle name="Model" xfId="211"/>
    <cellStyle name="Normal - Style1" xfId="212"/>
    <cellStyle name="Normal - Style1 2" xfId="213"/>
    <cellStyle name="Normal - Style1 3" xfId="214"/>
    <cellStyle name="Normal - Style1 4" xfId="420"/>
    <cellStyle name="Normal_ SG&amp;A Bridge " xfId="215"/>
    <cellStyle name="NUM_" xfId="216"/>
    <cellStyle name="Œ…?æ맖?e [0.00]_laroux" xfId="217"/>
    <cellStyle name="Œ…?æ맖?e_laroux" xfId="218"/>
    <cellStyle name="Percent [2]" xfId="219"/>
    <cellStyle name="Percent [2] 2" xfId="220"/>
    <cellStyle name="Percent [2] 3" xfId="221"/>
    <cellStyle name="Percent [2] 3 2" xfId="421"/>
    <cellStyle name="R_TITLE" xfId="222"/>
    <cellStyle name="subhead" xfId="223"/>
    <cellStyle name="Total" xfId="224"/>
    <cellStyle name="Total 2" xfId="225"/>
    <cellStyle name="Total 3" xfId="226"/>
    <cellStyle name="Total 3 2" xfId="423"/>
    <cellStyle name="Total 4" xfId="422"/>
    <cellStyle name="UM" xfId="424"/>
    <cellStyle name="강조색1" xfId="19" builtinId="29" customBuiltin="1"/>
    <cellStyle name="강조색1 2" xfId="227"/>
    <cellStyle name="강조색1 2 2" xfId="228"/>
    <cellStyle name="강조색1 2 3" xfId="229"/>
    <cellStyle name="강조색1 2 4" xfId="425"/>
    <cellStyle name="강조색1 3" xfId="230"/>
    <cellStyle name="강조색1 4" xfId="426"/>
    <cellStyle name="강조색2" xfId="20" builtinId="33" customBuiltin="1"/>
    <cellStyle name="강조색2 2" xfId="231"/>
    <cellStyle name="강조색2 2 2" xfId="232"/>
    <cellStyle name="강조색2 2 3" xfId="233"/>
    <cellStyle name="강조색2 2 4" xfId="427"/>
    <cellStyle name="강조색2 3" xfId="234"/>
    <cellStyle name="강조색2 4" xfId="428"/>
    <cellStyle name="강조색3" xfId="21" builtinId="37" customBuiltin="1"/>
    <cellStyle name="강조색3 2" xfId="235"/>
    <cellStyle name="강조색3 2 2" xfId="236"/>
    <cellStyle name="강조색3 2 3" xfId="237"/>
    <cellStyle name="강조색3 2 4" xfId="429"/>
    <cellStyle name="강조색3 3" xfId="238"/>
    <cellStyle name="강조색3 4" xfId="430"/>
    <cellStyle name="강조색4" xfId="22" builtinId="41" customBuiltin="1"/>
    <cellStyle name="강조색4 2" xfId="239"/>
    <cellStyle name="강조색4 2 2" xfId="240"/>
    <cellStyle name="강조색4 2 3" xfId="241"/>
    <cellStyle name="강조색4 2 4" xfId="431"/>
    <cellStyle name="강조색4 3" xfId="242"/>
    <cellStyle name="강조색4 4" xfId="432"/>
    <cellStyle name="강조색5" xfId="23" builtinId="45" customBuiltin="1"/>
    <cellStyle name="강조색5 2" xfId="243"/>
    <cellStyle name="강조색5 2 2" xfId="244"/>
    <cellStyle name="강조색5 2 3" xfId="245"/>
    <cellStyle name="강조색5 2 4" xfId="433"/>
    <cellStyle name="강조색5 3" xfId="246"/>
    <cellStyle name="강조색5 4" xfId="434"/>
    <cellStyle name="강조색6" xfId="24" builtinId="49" customBuiltin="1"/>
    <cellStyle name="강조색6 2" xfId="247"/>
    <cellStyle name="강조색6 2 2" xfId="248"/>
    <cellStyle name="강조색6 2 3" xfId="249"/>
    <cellStyle name="강조색6 2 4" xfId="435"/>
    <cellStyle name="강조색6 3" xfId="250"/>
    <cellStyle name="강조색6 4" xfId="436"/>
    <cellStyle name="경고문" xfId="25" builtinId="11" customBuiltin="1"/>
    <cellStyle name="경고문 2" xfId="251"/>
    <cellStyle name="경고문 2 2" xfId="252"/>
    <cellStyle name="경고문 2 3" xfId="253"/>
    <cellStyle name="경고문 3" xfId="254"/>
    <cellStyle name="경고문 3 2" xfId="437"/>
    <cellStyle name="계산" xfId="26" builtinId="22" customBuiltin="1"/>
    <cellStyle name="계산 2" xfId="255"/>
    <cellStyle name="계산 2 2" xfId="256"/>
    <cellStyle name="계산 2 3" xfId="257"/>
    <cellStyle name="계산 2 4" xfId="438"/>
    <cellStyle name="계산 3" xfId="258"/>
    <cellStyle name="계산 4" xfId="439"/>
    <cellStyle name="고정소숫점" xfId="440"/>
    <cellStyle name="고정출력1" xfId="441"/>
    <cellStyle name="고정출력2" xfId="442"/>
    <cellStyle name="咬訌裝?INCOM1" xfId="443"/>
    <cellStyle name="咬訌裝?INCOM1 2" xfId="444"/>
    <cellStyle name="咬訌裝?INCOM10" xfId="445"/>
    <cellStyle name="咬訌裝?INCOM10 2" xfId="446"/>
    <cellStyle name="咬訌裝?INCOM2" xfId="447"/>
    <cellStyle name="咬訌裝?INCOM2 2" xfId="448"/>
    <cellStyle name="咬訌裝?INCOM3" xfId="449"/>
    <cellStyle name="咬訌裝?INCOM3 2" xfId="450"/>
    <cellStyle name="咬訌裝?INCOM4" xfId="451"/>
    <cellStyle name="咬訌裝?INCOM4 2" xfId="452"/>
    <cellStyle name="咬訌裝?INCOM5" xfId="453"/>
    <cellStyle name="咬訌裝?INCOM5 2" xfId="454"/>
    <cellStyle name="咬訌裝?INCOM6" xfId="455"/>
    <cellStyle name="咬訌裝?INCOM6 2" xfId="456"/>
    <cellStyle name="咬訌裝?INCOM7" xfId="457"/>
    <cellStyle name="咬訌裝?INCOM7 2" xfId="458"/>
    <cellStyle name="咬訌裝?INCOM8" xfId="459"/>
    <cellStyle name="咬訌裝?INCOM8 2" xfId="460"/>
    <cellStyle name="咬訌裝?INCOM9" xfId="461"/>
    <cellStyle name="咬訌裝?INCOM9 2" xfId="462"/>
    <cellStyle name="咬訌裝?PRIB11" xfId="463"/>
    <cellStyle name="咬訌裝?PRIB11 2" xfId="464"/>
    <cellStyle name="나쁨" xfId="27" builtinId="27" customBuiltin="1"/>
    <cellStyle name="나쁨 2" xfId="259"/>
    <cellStyle name="나쁨 2 2" xfId="260"/>
    <cellStyle name="나쁨 2 3" xfId="261"/>
    <cellStyle name="나쁨 2 4" xfId="465"/>
    <cellStyle name="나쁨 3" xfId="262"/>
    <cellStyle name="나쁨 4" xfId="466"/>
    <cellStyle name="날짜" xfId="467"/>
    <cellStyle name="달러" xfId="468"/>
    <cellStyle name="뒤에 오는 하이퍼링크_02(1).토지및기후" xfId="263"/>
    <cellStyle name="똿뗦먛귟 [0.00]_PRODUCT DETAIL Q1" xfId="264"/>
    <cellStyle name="똿뗦먛귟_PRODUCT DETAIL Q1" xfId="265"/>
    <cellStyle name="메모" xfId="28" builtinId="10" customBuiltin="1"/>
    <cellStyle name="메모 2" xfId="266"/>
    <cellStyle name="메모 2 2" xfId="267"/>
    <cellStyle name="메모 2 3" xfId="268"/>
    <cellStyle name="메모 3" xfId="269"/>
    <cellStyle name="메모 4" xfId="469"/>
    <cellStyle name="믅됞 [0.00]_PRODUCT DETAIL Q1" xfId="270"/>
    <cellStyle name="믅됞_PRODUCT DETAIL Q1" xfId="271"/>
    <cellStyle name="바탕글" xfId="470"/>
    <cellStyle name="백분율 2" xfId="29"/>
    <cellStyle name="보통" xfId="30" builtinId="28" customBuiltin="1"/>
    <cellStyle name="보통 2" xfId="272"/>
    <cellStyle name="보통 2 2" xfId="273"/>
    <cellStyle name="보통 2 3" xfId="274"/>
    <cellStyle name="보통 2 4" xfId="471"/>
    <cellStyle name="보통 3" xfId="275"/>
    <cellStyle name="보통 4" xfId="472"/>
    <cellStyle name="뷭?_BOOKSHIP" xfId="276"/>
    <cellStyle name="설명 텍스트" xfId="31" builtinId="53" customBuiltin="1"/>
    <cellStyle name="설명 텍스트 2" xfId="277"/>
    <cellStyle name="설명 텍스트 2 2" xfId="278"/>
    <cellStyle name="설명 텍스트 2 3" xfId="279"/>
    <cellStyle name="설명 텍스트 3" xfId="280"/>
    <cellStyle name="설명 텍스트 3 2" xfId="473"/>
    <cellStyle name="셀 확인" xfId="32" builtinId="23" customBuiltin="1"/>
    <cellStyle name="셀 확인 2" xfId="281"/>
    <cellStyle name="셀 확인 2 2" xfId="282"/>
    <cellStyle name="셀 확인 2 3" xfId="283"/>
    <cellStyle name="셀 확인 2 4" xfId="474"/>
    <cellStyle name="셀 확인 3" xfId="284"/>
    <cellStyle name="셀 확인 4" xfId="475"/>
    <cellStyle name="숫자(R)" xfId="476"/>
    <cellStyle name="쉼표 [0]" xfId="33" builtinId="6"/>
    <cellStyle name="쉼표 [0] 2" xfId="34"/>
    <cellStyle name="쉼표 [0] 2 2" xfId="35"/>
    <cellStyle name="쉼표 [0] 2 2 2" xfId="285"/>
    <cellStyle name="쉼표 [0] 2 2 2 2" xfId="477"/>
    <cellStyle name="쉼표 [0] 2 2 3" xfId="286"/>
    <cellStyle name="쉼표 [0] 2 2 4" xfId="287"/>
    <cellStyle name="쉼표 [0] 2 3" xfId="36"/>
    <cellStyle name="쉼표 [0] 2 3 2" xfId="478"/>
    <cellStyle name="쉼표 [0] 2 4" xfId="288"/>
    <cellStyle name="쉼표 [0] 2 5" xfId="289"/>
    <cellStyle name="쉼표 [0] 3" xfId="37"/>
    <cellStyle name="쉼표 [0] 3 2" xfId="290"/>
    <cellStyle name="쉼표 [0] 3 3" xfId="291"/>
    <cellStyle name="쉼표 [0] 3 4" xfId="292"/>
    <cellStyle name="쉼표 [0] 4" xfId="293"/>
    <cellStyle name="쉼표 [0] 4 2" xfId="479"/>
    <cellStyle name="쉼표 [0] 5" xfId="480"/>
    <cellStyle name="쉼표 [0]_13. 환경" xfId="38"/>
    <cellStyle name="쉼표 [0]_13. 환경(완료)" xfId="39"/>
    <cellStyle name="스타일 1" xfId="294"/>
    <cellStyle name="스타일 1 2" xfId="295"/>
    <cellStyle name="스타일 1 3" xfId="296"/>
    <cellStyle name="스타일 1 3 2" xfId="482"/>
    <cellStyle name="스타일 1 4" xfId="481"/>
    <cellStyle name="연결된 셀" xfId="40" builtinId="24" customBuiltin="1"/>
    <cellStyle name="연결된 셀 2" xfId="297"/>
    <cellStyle name="연결된 셀 2 2" xfId="298"/>
    <cellStyle name="연결된 셀 2 3" xfId="299"/>
    <cellStyle name="연결된 셀 3" xfId="300"/>
    <cellStyle name="연결된 셀 3 2" xfId="483"/>
    <cellStyle name="요약" xfId="41" builtinId="25" customBuiltin="1"/>
    <cellStyle name="요약 2" xfId="301"/>
    <cellStyle name="요약 2 2" xfId="302"/>
    <cellStyle name="요약 2 3" xfId="303"/>
    <cellStyle name="요약 3" xfId="304"/>
    <cellStyle name="요약 3 2" xfId="484"/>
    <cellStyle name="일정_K200창정비 (2)" xfId="305"/>
    <cellStyle name="입력" xfId="42" builtinId="20" customBuiltin="1"/>
    <cellStyle name="입력 2" xfId="306"/>
    <cellStyle name="입력 2 2" xfId="307"/>
    <cellStyle name="입력 2 3" xfId="308"/>
    <cellStyle name="입력 2 4" xfId="485"/>
    <cellStyle name="입력 3" xfId="309"/>
    <cellStyle name="입력 4" xfId="486"/>
    <cellStyle name="자리수" xfId="487"/>
    <cellStyle name="자리수0" xfId="488"/>
    <cellStyle name="작은제목" xfId="489"/>
    <cellStyle name="제목" xfId="43" builtinId="15" customBuiltin="1"/>
    <cellStyle name="제목 1" xfId="44" builtinId="16" customBuiltin="1"/>
    <cellStyle name="제목 1 2" xfId="310"/>
    <cellStyle name="제목 1 2 2" xfId="311"/>
    <cellStyle name="제목 1 2 3" xfId="312"/>
    <cellStyle name="제목 1 3" xfId="313"/>
    <cellStyle name="제목 1 3 2" xfId="490"/>
    <cellStyle name="제목 2" xfId="45" builtinId="17" customBuiltin="1"/>
    <cellStyle name="제목 2 2" xfId="314"/>
    <cellStyle name="제목 2 2 2" xfId="315"/>
    <cellStyle name="제목 2 2 3" xfId="316"/>
    <cellStyle name="제목 2 3" xfId="317"/>
    <cellStyle name="제목 2 3 2" xfId="491"/>
    <cellStyle name="제목 3" xfId="46" builtinId="18" customBuiltin="1"/>
    <cellStyle name="제목 3 2" xfId="318"/>
    <cellStyle name="제목 3 2 2" xfId="319"/>
    <cellStyle name="제목 3 2 3" xfId="320"/>
    <cellStyle name="제목 3 3" xfId="321"/>
    <cellStyle name="제목 3 3 2" xfId="492"/>
    <cellStyle name="제목 4" xfId="47" builtinId="19" customBuiltin="1"/>
    <cellStyle name="제목 4 2" xfId="322"/>
    <cellStyle name="제목 4 2 2" xfId="323"/>
    <cellStyle name="제목 4 2 3" xfId="324"/>
    <cellStyle name="제목 4 3" xfId="325"/>
    <cellStyle name="제목 4 3 2" xfId="493"/>
    <cellStyle name="제목 5" xfId="326"/>
    <cellStyle name="좋음" xfId="48" builtinId="26" customBuiltin="1"/>
    <cellStyle name="좋음 2" xfId="327"/>
    <cellStyle name="좋음 2 2" xfId="328"/>
    <cellStyle name="좋음 2 3" xfId="329"/>
    <cellStyle name="좋음 2 4" xfId="494"/>
    <cellStyle name="좋음 3" xfId="330"/>
    <cellStyle name="좋음 4" xfId="495"/>
    <cellStyle name="지정되지 않음" xfId="331"/>
    <cellStyle name="지정되지 않음 2" xfId="332"/>
    <cellStyle name="지정되지 않음 2 2" xfId="496"/>
    <cellStyle name="지정되지 않음 3" xfId="333"/>
    <cellStyle name="출력" xfId="49" builtinId="21" customBuiltin="1"/>
    <cellStyle name="출력 2" xfId="334"/>
    <cellStyle name="출력 2 2" xfId="335"/>
    <cellStyle name="출력 2 3" xfId="336"/>
    <cellStyle name="출력 2 4" xfId="497"/>
    <cellStyle name="출력 3" xfId="337"/>
    <cellStyle name="출력 4" xfId="498"/>
    <cellStyle name="콤마 " xfId="338"/>
    <cellStyle name="콤마 [0]" xfId="499"/>
    <cellStyle name="콤마_  종  합  " xfId="339"/>
    <cellStyle name="큰제목" xfId="500"/>
    <cellStyle name="퍼센트" xfId="340"/>
    <cellStyle name="퍼센트 2" xfId="501"/>
    <cellStyle name="표서식" xfId="341"/>
    <cellStyle name="표준" xfId="0" builtinId="0"/>
    <cellStyle name="표준 10" xfId="342"/>
    <cellStyle name="표준 11" xfId="357"/>
    <cellStyle name="표준 12" xfId="511"/>
    <cellStyle name="표준 2" xfId="50"/>
    <cellStyle name="표준 2 2" xfId="343"/>
    <cellStyle name="표준 2 2 2" xfId="344"/>
    <cellStyle name="표준 2 2 3" xfId="345"/>
    <cellStyle name="표준 2 3" xfId="346"/>
    <cellStyle name="표준 2 4" xfId="347"/>
    <cellStyle name="표준 2 5" xfId="348"/>
    <cellStyle name="표준 2 6" xfId="349"/>
    <cellStyle name="표준 3" xfId="51"/>
    <cellStyle name="표준 3 2" xfId="350"/>
    <cellStyle name="표준 3 2 2" xfId="503"/>
    <cellStyle name="표준 3 3" xfId="351"/>
    <cellStyle name="표준 3 4" xfId="352"/>
    <cellStyle name="표준 3 5" xfId="502"/>
    <cellStyle name="표준 4" xfId="52"/>
    <cellStyle name="표준 4 2" xfId="353"/>
    <cellStyle name="표준 4 2 2" xfId="504"/>
    <cellStyle name="표준 4 3" xfId="354"/>
    <cellStyle name="표준 4 4" xfId="355"/>
    <cellStyle name="표준 5" xfId="53"/>
    <cellStyle name="표준 5 2" xfId="505"/>
    <cellStyle name="표준 6" xfId="54"/>
    <cellStyle name="표준 6 2" xfId="506"/>
    <cellStyle name="표준 7" xfId="55"/>
    <cellStyle name="표준 7 2" xfId="507"/>
    <cellStyle name="표준 8" xfId="56"/>
    <cellStyle name="표준 9" xfId="356"/>
    <cellStyle name="표준_13. 환경(완료)" xfId="57"/>
    <cellStyle name="표준_13.환경" xfId="58"/>
    <cellStyle name="표준_130환경" xfId="59"/>
    <cellStyle name="표준_ⅩⅢ.환경" xfId="60"/>
    <cellStyle name="표준_통계연보13편 충남통계1306생활폐기매립" xfId="61"/>
    <cellStyle name="합산" xfId="508"/>
    <cellStyle name="화폐기호" xfId="509"/>
    <cellStyle name="화폐기호0" xfId="510"/>
  </cellStyles>
  <dxfs count="2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tabSelected="1" view="pageBreakPreview" zoomScaleNormal="75" workbookViewId="0">
      <selection activeCell="B15" sqref="B15"/>
    </sheetView>
  </sheetViews>
  <sheetFormatPr defaultRowHeight="15.75"/>
  <cols>
    <col min="1" max="1" width="9.625" style="35" customWidth="1"/>
    <col min="2" max="2" width="12.125" style="36" customWidth="1"/>
    <col min="3" max="7" width="10.875" style="36" customWidth="1"/>
    <col min="8" max="11" width="8.875" style="36" customWidth="1"/>
    <col min="12" max="12" width="8.875" style="35" customWidth="1"/>
    <col min="13" max="13" width="8.875" style="4" customWidth="1"/>
    <col min="14" max="16" width="9.625" style="4" customWidth="1"/>
    <col min="17" max="17" width="16.875" style="35" customWidth="1"/>
    <col min="18" max="16384" width="9" style="37"/>
  </cols>
  <sheetData>
    <row r="1" spans="1:17" s="4" customFormat="1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Q1" s="3"/>
    </row>
    <row r="2" spans="1:17" s="7" customFormat="1" ht="20.25">
      <c r="A2" s="380" t="s">
        <v>217</v>
      </c>
      <c r="B2" s="380"/>
      <c r="C2" s="380"/>
      <c r="D2" s="380"/>
      <c r="E2" s="380"/>
      <c r="F2" s="380"/>
      <c r="G2" s="380"/>
      <c r="H2" s="381" t="s">
        <v>40</v>
      </c>
      <c r="I2" s="381"/>
      <c r="J2" s="381"/>
      <c r="K2" s="381"/>
      <c r="L2" s="381"/>
      <c r="M2" s="381"/>
      <c r="N2" s="381"/>
      <c r="O2" s="381"/>
      <c r="P2" s="381"/>
      <c r="Q2" s="381"/>
    </row>
    <row r="3" spans="1:17" s="4" customFormat="1" ht="14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8"/>
      <c r="M3" s="10"/>
      <c r="N3" s="10"/>
      <c r="O3" s="10"/>
      <c r="P3" s="10"/>
      <c r="Q3" s="8"/>
    </row>
    <row r="4" spans="1:17" s="11" customFormat="1" ht="14.25" thickBot="1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Q4" s="13" t="s">
        <v>29</v>
      </c>
    </row>
    <row r="5" spans="1:17" s="11" customFormat="1" ht="31.5" customHeight="1">
      <c r="A5" s="387" t="s">
        <v>41</v>
      </c>
      <c r="B5" s="383" t="s">
        <v>260</v>
      </c>
      <c r="C5" s="384"/>
      <c r="D5" s="384"/>
      <c r="E5" s="384"/>
      <c r="F5" s="384"/>
      <c r="G5" s="385"/>
      <c r="H5" s="386" t="s">
        <v>42</v>
      </c>
      <c r="I5" s="384"/>
      <c r="J5" s="384"/>
      <c r="K5" s="384"/>
      <c r="L5" s="384"/>
      <c r="M5" s="385"/>
      <c r="N5" s="377" t="s">
        <v>346</v>
      </c>
      <c r="O5" s="378"/>
      <c r="P5" s="379"/>
      <c r="Q5" s="390" t="s">
        <v>116</v>
      </c>
    </row>
    <row r="6" spans="1:17" s="16" customFormat="1" ht="17.25" customHeight="1">
      <c r="A6" s="388"/>
      <c r="B6" s="163"/>
      <c r="C6" s="14" t="s">
        <v>117</v>
      </c>
      <c r="D6" s="14" t="s">
        <v>118</v>
      </c>
      <c r="E6" s="14" t="s">
        <v>119</v>
      </c>
      <c r="F6" s="14" t="s">
        <v>120</v>
      </c>
      <c r="G6" s="174" t="s">
        <v>121</v>
      </c>
      <c r="H6" s="163"/>
      <c r="I6" s="14" t="s">
        <v>122</v>
      </c>
      <c r="J6" s="14" t="s">
        <v>123</v>
      </c>
      <c r="K6" s="14" t="s">
        <v>124</v>
      </c>
      <c r="L6" s="15" t="s">
        <v>125</v>
      </c>
      <c r="M6" s="15" t="s">
        <v>126</v>
      </c>
      <c r="N6" s="234" t="s">
        <v>347</v>
      </c>
      <c r="O6" s="259" t="s">
        <v>342</v>
      </c>
      <c r="P6" s="260" t="s">
        <v>343</v>
      </c>
      <c r="Q6" s="391"/>
    </row>
    <row r="7" spans="1:17" s="11" customFormat="1" ht="17.25" customHeight="1">
      <c r="A7" s="388"/>
      <c r="B7" s="17"/>
      <c r="C7" s="18" t="s">
        <v>332</v>
      </c>
      <c r="D7" s="18" t="s">
        <v>333</v>
      </c>
      <c r="E7" s="18" t="s">
        <v>334</v>
      </c>
      <c r="F7" s="18" t="s">
        <v>335</v>
      </c>
      <c r="G7" s="18" t="s">
        <v>336</v>
      </c>
      <c r="H7" s="17"/>
      <c r="I7" s="18" t="s">
        <v>337</v>
      </c>
      <c r="J7" s="18" t="s">
        <v>338</v>
      </c>
      <c r="K7" s="18" t="s">
        <v>339</v>
      </c>
      <c r="L7" s="19" t="s">
        <v>340</v>
      </c>
      <c r="M7" s="19" t="s">
        <v>341</v>
      </c>
      <c r="N7" s="19"/>
      <c r="O7" s="259"/>
      <c r="P7" s="260"/>
      <c r="Q7" s="391"/>
    </row>
    <row r="8" spans="1:17" s="21" customFormat="1" ht="17.25" customHeight="1">
      <c r="A8" s="389"/>
      <c r="B8" s="20"/>
      <c r="C8" s="20" t="s">
        <v>1</v>
      </c>
      <c r="D8" s="20" t="s">
        <v>2</v>
      </c>
      <c r="E8" s="20" t="s">
        <v>3</v>
      </c>
      <c r="F8" s="20" t="s">
        <v>4</v>
      </c>
      <c r="G8" s="175" t="s">
        <v>5</v>
      </c>
      <c r="H8" s="20"/>
      <c r="I8" s="20" t="s">
        <v>1</v>
      </c>
      <c r="J8" s="20" t="s">
        <v>2</v>
      </c>
      <c r="K8" s="20" t="s">
        <v>3</v>
      </c>
      <c r="L8" s="20" t="s">
        <v>4</v>
      </c>
      <c r="M8" s="20" t="s">
        <v>5</v>
      </c>
      <c r="N8" s="20" t="s">
        <v>348</v>
      </c>
      <c r="O8" s="261" t="s">
        <v>344</v>
      </c>
      <c r="P8" s="262" t="s">
        <v>345</v>
      </c>
      <c r="Q8" s="392"/>
    </row>
    <row r="9" spans="1:17" s="200" customFormat="1" ht="32.25" customHeight="1">
      <c r="A9" s="197">
        <v>2012</v>
      </c>
      <c r="B9" s="201">
        <v>99</v>
      </c>
      <c r="C9" s="202">
        <v>3</v>
      </c>
      <c r="D9" s="202">
        <v>2</v>
      </c>
      <c r="E9" s="202">
        <v>6</v>
      </c>
      <c r="F9" s="202">
        <v>29</v>
      </c>
      <c r="G9" s="202">
        <v>59</v>
      </c>
      <c r="H9" s="201">
        <v>107</v>
      </c>
      <c r="I9" s="202">
        <v>0</v>
      </c>
      <c r="J9" s="202">
        <v>0</v>
      </c>
      <c r="K9" s="201">
        <v>3</v>
      </c>
      <c r="L9" s="201">
        <v>3</v>
      </c>
      <c r="M9" s="201">
        <v>101</v>
      </c>
      <c r="N9" s="202">
        <v>95</v>
      </c>
      <c r="O9" s="202">
        <v>70</v>
      </c>
      <c r="P9" s="202">
        <v>25</v>
      </c>
      <c r="Q9" s="199">
        <v>2012</v>
      </c>
    </row>
    <row r="10" spans="1:17" s="200" customFormat="1" ht="32.25" customHeight="1">
      <c r="A10" s="197">
        <v>2013</v>
      </c>
      <c r="B10" s="201">
        <v>97</v>
      </c>
      <c r="C10" s="202">
        <v>3</v>
      </c>
      <c r="D10" s="202">
        <v>2</v>
      </c>
      <c r="E10" s="202">
        <v>6</v>
      </c>
      <c r="F10" s="202">
        <v>29</v>
      </c>
      <c r="G10" s="202">
        <v>57</v>
      </c>
      <c r="H10" s="201">
        <v>107</v>
      </c>
      <c r="I10" s="202">
        <v>0</v>
      </c>
      <c r="J10" s="202">
        <v>0</v>
      </c>
      <c r="K10" s="201">
        <v>3</v>
      </c>
      <c r="L10" s="201">
        <v>3</v>
      </c>
      <c r="M10" s="201">
        <v>101</v>
      </c>
      <c r="N10" s="202">
        <v>95</v>
      </c>
      <c r="O10" s="202">
        <v>70</v>
      </c>
      <c r="P10" s="202">
        <v>25</v>
      </c>
      <c r="Q10" s="199">
        <v>2013</v>
      </c>
    </row>
    <row r="11" spans="1:17" s="200" customFormat="1" ht="32.25" customHeight="1">
      <c r="A11" s="197">
        <v>2014</v>
      </c>
      <c r="B11" s="201">
        <v>94</v>
      </c>
      <c r="C11" s="202">
        <v>2</v>
      </c>
      <c r="D11" s="202">
        <v>2</v>
      </c>
      <c r="E11" s="202">
        <v>5</v>
      </c>
      <c r="F11" s="202">
        <v>29</v>
      </c>
      <c r="G11" s="202">
        <v>56</v>
      </c>
      <c r="H11" s="201">
        <v>124</v>
      </c>
      <c r="I11" s="202">
        <v>0</v>
      </c>
      <c r="J11" s="202">
        <v>1</v>
      </c>
      <c r="K11" s="201">
        <v>3</v>
      </c>
      <c r="L11" s="201">
        <v>4</v>
      </c>
      <c r="M11" s="201">
        <v>116</v>
      </c>
      <c r="N11" s="202">
        <v>92</v>
      </c>
      <c r="O11" s="202">
        <v>66</v>
      </c>
      <c r="P11" s="202">
        <v>26</v>
      </c>
      <c r="Q11" s="199">
        <v>2014</v>
      </c>
    </row>
    <row r="12" spans="1:17" s="200" customFormat="1" ht="32.25" customHeight="1">
      <c r="A12" s="197">
        <v>2015</v>
      </c>
      <c r="B12" s="201">
        <v>97</v>
      </c>
      <c r="C12" s="202">
        <v>4</v>
      </c>
      <c r="D12" s="202">
        <v>3</v>
      </c>
      <c r="E12" s="202">
        <v>6</v>
      </c>
      <c r="F12" s="202">
        <v>33</v>
      </c>
      <c r="G12" s="202">
        <v>51</v>
      </c>
      <c r="H12" s="201">
        <v>112</v>
      </c>
      <c r="I12" s="202">
        <v>0</v>
      </c>
      <c r="J12" s="202">
        <v>1</v>
      </c>
      <c r="K12" s="201">
        <v>2</v>
      </c>
      <c r="L12" s="201">
        <v>3</v>
      </c>
      <c r="M12" s="201">
        <v>106</v>
      </c>
      <c r="N12" s="202">
        <v>90</v>
      </c>
      <c r="O12" s="202">
        <v>66</v>
      </c>
      <c r="P12" s="202">
        <v>24</v>
      </c>
      <c r="Q12" s="199">
        <v>2015</v>
      </c>
    </row>
    <row r="13" spans="1:17" s="200" customFormat="1" ht="32.25" customHeight="1">
      <c r="A13" s="197">
        <v>2016</v>
      </c>
      <c r="B13" s="341">
        <v>102</v>
      </c>
      <c r="C13" s="202">
        <v>4</v>
      </c>
      <c r="D13" s="202">
        <v>3</v>
      </c>
      <c r="E13" s="202">
        <v>6</v>
      </c>
      <c r="F13" s="202">
        <v>42</v>
      </c>
      <c r="G13" s="202">
        <v>47</v>
      </c>
      <c r="H13" s="341">
        <v>124</v>
      </c>
      <c r="I13" s="202">
        <v>0</v>
      </c>
      <c r="J13" s="202">
        <v>1</v>
      </c>
      <c r="K13" s="341">
        <v>2</v>
      </c>
      <c r="L13" s="341">
        <v>4</v>
      </c>
      <c r="M13" s="341">
        <v>117</v>
      </c>
      <c r="N13" s="202">
        <v>93</v>
      </c>
      <c r="O13" s="202">
        <v>69</v>
      </c>
      <c r="P13" s="202">
        <v>24</v>
      </c>
      <c r="Q13" s="199">
        <v>2016</v>
      </c>
    </row>
    <row r="14" spans="1:17" s="206" customFormat="1" ht="32.25" customHeight="1">
      <c r="A14" s="203">
        <v>2017</v>
      </c>
      <c r="B14" s="204">
        <f>SUM(C14:G14)</f>
        <v>105</v>
      </c>
      <c r="C14" s="204">
        <f>SUM(C15:C25)</f>
        <v>4</v>
      </c>
      <c r="D14" s="204">
        <f>SUM(D15:D25)</f>
        <v>3</v>
      </c>
      <c r="E14" s="204">
        <f>SUM(E15:E25)</f>
        <v>8</v>
      </c>
      <c r="F14" s="204">
        <f>SUM(F15:F25)</f>
        <v>43</v>
      </c>
      <c r="G14" s="204">
        <f>SUM(G15:G25)</f>
        <v>47</v>
      </c>
      <c r="H14" s="204">
        <f>SUM(I14:M14)</f>
        <v>130</v>
      </c>
      <c r="I14" s="204">
        <f t="shared" ref="I14:P14" si="0">SUM(I15:I25)</f>
        <v>0</v>
      </c>
      <c r="J14" s="204">
        <f t="shared" si="0"/>
        <v>1</v>
      </c>
      <c r="K14" s="204">
        <f t="shared" si="0"/>
        <v>2</v>
      </c>
      <c r="L14" s="204">
        <f t="shared" si="0"/>
        <v>4</v>
      </c>
      <c r="M14" s="204">
        <f t="shared" si="0"/>
        <v>123</v>
      </c>
      <c r="N14" s="204">
        <f t="shared" si="0"/>
        <v>96</v>
      </c>
      <c r="O14" s="204">
        <f t="shared" si="0"/>
        <v>72</v>
      </c>
      <c r="P14" s="204">
        <f t="shared" si="0"/>
        <v>24</v>
      </c>
      <c r="Q14" s="205">
        <v>2017</v>
      </c>
    </row>
    <row r="15" spans="1:17" s="208" customFormat="1" ht="32.25" customHeight="1">
      <c r="A15" s="207" t="s">
        <v>83</v>
      </c>
      <c r="B15" s="341">
        <v>14</v>
      </c>
      <c r="C15" s="341">
        <v>0</v>
      </c>
      <c r="D15" s="341">
        <v>0</v>
      </c>
      <c r="E15" s="341">
        <v>2</v>
      </c>
      <c r="F15" s="341">
        <v>5</v>
      </c>
      <c r="G15" s="341">
        <v>7</v>
      </c>
      <c r="H15" s="341">
        <v>45</v>
      </c>
      <c r="I15" s="341">
        <v>0</v>
      </c>
      <c r="J15" s="341">
        <v>0</v>
      </c>
      <c r="K15" s="341">
        <v>0</v>
      </c>
      <c r="L15" s="341">
        <v>0</v>
      </c>
      <c r="M15" s="341">
        <v>44</v>
      </c>
      <c r="N15" s="341">
        <f>SUM(O15:P15)</f>
        <v>8</v>
      </c>
      <c r="O15" s="341">
        <v>5</v>
      </c>
      <c r="P15" s="340">
        <v>3</v>
      </c>
      <c r="Q15" s="277" t="s">
        <v>84</v>
      </c>
    </row>
    <row r="16" spans="1:17" s="208" customFormat="1" ht="32.25" customHeight="1">
      <c r="A16" s="207" t="s">
        <v>6</v>
      </c>
      <c r="B16" s="341">
        <v>10</v>
      </c>
      <c r="C16" s="341">
        <v>0</v>
      </c>
      <c r="D16" s="341">
        <v>0</v>
      </c>
      <c r="E16" s="341">
        <v>0</v>
      </c>
      <c r="F16" s="341">
        <v>4</v>
      </c>
      <c r="G16" s="341">
        <v>6</v>
      </c>
      <c r="H16" s="341">
        <v>25</v>
      </c>
      <c r="I16" s="341">
        <v>0</v>
      </c>
      <c r="J16" s="341">
        <v>1</v>
      </c>
      <c r="K16" s="341">
        <v>2</v>
      </c>
      <c r="L16" s="341">
        <v>2</v>
      </c>
      <c r="M16" s="341">
        <v>21</v>
      </c>
      <c r="N16" s="341">
        <f t="shared" ref="N16:N25" si="1">SUM(O16:P16)</f>
        <v>12</v>
      </c>
      <c r="O16" s="341">
        <v>8</v>
      </c>
      <c r="P16" s="340">
        <v>4</v>
      </c>
      <c r="Q16" s="277" t="s">
        <v>7</v>
      </c>
    </row>
    <row r="17" spans="1:17" s="208" customFormat="1" ht="32.25" customHeight="1">
      <c r="A17" s="207" t="s">
        <v>443</v>
      </c>
      <c r="B17" s="341">
        <v>5</v>
      </c>
      <c r="C17" s="341">
        <v>1</v>
      </c>
      <c r="D17" s="341">
        <v>0</v>
      </c>
      <c r="E17" s="341">
        <v>1</v>
      </c>
      <c r="F17" s="341">
        <v>1</v>
      </c>
      <c r="G17" s="341">
        <v>2</v>
      </c>
      <c r="H17" s="341">
        <v>4</v>
      </c>
      <c r="I17" s="341">
        <v>0</v>
      </c>
      <c r="J17" s="341">
        <v>0</v>
      </c>
      <c r="K17" s="341">
        <v>0</v>
      </c>
      <c r="L17" s="341">
        <v>0</v>
      </c>
      <c r="M17" s="341">
        <v>4</v>
      </c>
      <c r="N17" s="341">
        <f t="shared" si="1"/>
        <v>4</v>
      </c>
      <c r="O17" s="341">
        <v>4</v>
      </c>
      <c r="P17" s="340">
        <v>0</v>
      </c>
      <c r="Q17" s="277" t="s">
        <v>444</v>
      </c>
    </row>
    <row r="18" spans="1:17" s="208" customFormat="1" ht="32.25" customHeight="1">
      <c r="A18" s="207" t="s">
        <v>8</v>
      </c>
      <c r="B18" s="341">
        <v>14</v>
      </c>
      <c r="C18" s="341">
        <v>0</v>
      </c>
      <c r="D18" s="341">
        <v>0</v>
      </c>
      <c r="E18" s="341">
        <v>1</v>
      </c>
      <c r="F18" s="341">
        <v>7</v>
      </c>
      <c r="G18" s="341">
        <v>6</v>
      </c>
      <c r="H18" s="341">
        <v>9</v>
      </c>
      <c r="I18" s="341">
        <v>0</v>
      </c>
      <c r="J18" s="341">
        <v>0</v>
      </c>
      <c r="K18" s="341">
        <v>0</v>
      </c>
      <c r="L18" s="341">
        <v>1</v>
      </c>
      <c r="M18" s="341">
        <v>8</v>
      </c>
      <c r="N18" s="341">
        <f t="shared" si="1"/>
        <v>16</v>
      </c>
      <c r="O18" s="341">
        <v>12</v>
      </c>
      <c r="P18" s="340">
        <v>4</v>
      </c>
      <c r="Q18" s="277" t="s">
        <v>44</v>
      </c>
    </row>
    <row r="19" spans="1:17" s="208" customFormat="1" ht="32.25" customHeight="1">
      <c r="A19" s="207" t="s">
        <v>9</v>
      </c>
      <c r="B19" s="341">
        <v>3</v>
      </c>
      <c r="C19" s="341">
        <v>0</v>
      </c>
      <c r="D19" s="341">
        <v>0</v>
      </c>
      <c r="E19" s="341">
        <v>0</v>
      </c>
      <c r="F19" s="341">
        <v>1</v>
      </c>
      <c r="G19" s="341">
        <v>2</v>
      </c>
      <c r="H19" s="341">
        <v>4</v>
      </c>
      <c r="I19" s="341">
        <v>0</v>
      </c>
      <c r="J19" s="341">
        <v>0</v>
      </c>
      <c r="K19" s="341">
        <v>0</v>
      </c>
      <c r="L19" s="341">
        <v>0</v>
      </c>
      <c r="M19" s="341">
        <v>4</v>
      </c>
      <c r="N19" s="341">
        <f t="shared" si="1"/>
        <v>4</v>
      </c>
      <c r="O19" s="341">
        <v>4</v>
      </c>
      <c r="P19" s="340">
        <v>0</v>
      </c>
      <c r="Q19" s="277" t="s">
        <v>10</v>
      </c>
    </row>
    <row r="20" spans="1:17" s="208" customFormat="1" ht="32.25" customHeight="1">
      <c r="A20" s="207" t="s">
        <v>11</v>
      </c>
      <c r="B20" s="341">
        <v>2</v>
      </c>
      <c r="C20" s="341">
        <v>2</v>
      </c>
      <c r="D20" s="341">
        <v>0</v>
      </c>
      <c r="E20" s="341">
        <v>0</v>
      </c>
      <c r="F20" s="341">
        <v>0</v>
      </c>
      <c r="G20" s="341">
        <v>0</v>
      </c>
      <c r="H20" s="341">
        <v>1</v>
      </c>
      <c r="I20" s="341">
        <v>0</v>
      </c>
      <c r="J20" s="341">
        <v>0</v>
      </c>
      <c r="K20" s="341">
        <v>0</v>
      </c>
      <c r="L20" s="341">
        <v>0</v>
      </c>
      <c r="M20" s="341">
        <v>1</v>
      </c>
      <c r="N20" s="341">
        <f t="shared" si="1"/>
        <v>4</v>
      </c>
      <c r="O20" s="341">
        <v>3</v>
      </c>
      <c r="P20" s="340">
        <v>1</v>
      </c>
      <c r="Q20" s="277" t="s">
        <v>12</v>
      </c>
    </row>
    <row r="21" spans="1:17" s="208" customFormat="1" ht="32.25" customHeight="1">
      <c r="A21" s="207" t="s">
        <v>13</v>
      </c>
      <c r="B21" s="341">
        <v>5</v>
      </c>
      <c r="C21" s="341">
        <v>0</v>
      </c>
      <c r="D21" s="341">
        <v>0</v>
      </c>
      <c r="E21" s="341">
        <v>0</v>
      </c>
      <c r="F21" s="341">
        <v>3</v>
      </c>
      <c r="G21" s="341">
        <v>2</v>
      </c>
      <c r="H21" s="341">
        <v>7</v>
      </c>
      <c r="I21" s="341">
        <v>0</v>
      </c>
      <c r="J21" s="341">
        <v>0</v>
      </c>
      <c r="K21" s="341">
        <v>0</v>
      </c>
      <c r="L21" s="341">
        <v>0</v>
      </c>
      <c r="M21" s="341">
        <v>7</v>
      </c>
      <c r="N21" s="341">
        <f t="shared" si="1"/>
        <v>12</v>
      </c>
      <c r="O21" s="341">
        <v>9</v>
      </c>
      <c r="P21" s="340">
        <v>3</v>
      </c>
      <c r="Q21" s="277" t="s">
        <v>14</v>
      </c>
    </row>
    <row r="22" spans="1:17" s="208" customFormat="1" ht="32.25" customHeight="1">
      <c r="A22" s="207" t="s">
        <v>15</v>
      </c>
      <c r="B22" s="341">
        <v>11</v>
      </c>
      <c r="C22" s="341">
        <v>0</v>
      </c>
      <c r="D22" s="341">
        <v>0</v>
      </c>
      <c r="E22" s="341">
        <v>0</v>
      </c>
      <c r="F22" s="341">
        <v>4</v>
      </c>
      <c r="G22" s="341">
        <v>7</v>
      </c>
      <c r="H22" s="341">
        <v>4</v>
      </c>
      <c r="I22" s="341">
        <v>0</v>
      </c>
      <c r="J22" s="341">
        <v>0</v>
      </c>
      <c r="K22" s="341">
        <v>0</v>
      </c>
      <c r="L22" s="341">
        <v>1</v>
      </c>
      <c r="M22" s="341">
        <v>3</v>
      </c>
      <c r="N22" s="341">
        <f t="shared" si="1"/>
        <v>7</v>
      </c>
      <c r="O22" s="341">
        <v>5</v>
      </c>
      <c r="P22" s="340">
        <v>2</v>
      </c>
      <c r="Q22" s="277" t="s">
        <v>16</v>
      </c>
    </row>
    <row r="23" spans="1:17" s="208" customFormat="1" ht="32.25" customHeight="1">
      <c r="A23" s="207" t="s">
        <v>17</v>
      </c>
      <c r="B23" s="341">
        <v>2</v>
      </c>
      <c r="C23" s="341">
        <v>0</v>
      </c>
      <c r="D23" s="341">
        <v>0</v>
      </c>
      <c r="E23" s="341">
        <v>0</v>
      </c>
      <c r="F23" s="341">
        <v>1</v>
      </c>
      <c r="G23" s="341">
        <v>1</v>
      </c>
      <c r="H23" s="341">
        <v>2</v>
      </c>
      <c r="I23" s="341">
        <v>0</v>
      </c>
      <c r="J23" s="341">
        <v>0</v>
      </c>
      <c r="K23" s="341">
        <v>0</v>
      </c>
      <c r="L23" s="341">
        <v>0</v>
      </c>
      <c r="M23" s="341">
        <v>2</v>
      </c>
      <c r="N23" s="341">
        <f t="shared" si="1"/>
        <v>4</v>
      </c>
      <c r="O23" s="341">
        <v>4</v>
      </c>
      <c r="P23" s="340">
        <v>0</v>
      </c>
      <c r="Q23" s="277" t="s">
        <v>18</v>
      </c>
    </row>
    <row r="24" spans="1:17" s="208" customFormat="1" ht="32.25" customHeight="1">
      <c r="A24" s="207" t="s">
        <v>19</v>
      </c>
      <c r="B24" s="341">
        <v>24</v>
      </c>
      <c r="C24" s="341">
        <v>1</v>
      </c>
      <c r="D24" s="341">
        <v>1</v>
      </c>
      <c r="E24" s="341">
        <v>2</v>
      </c>
      <c r="F24" s="341">
        <v>12</v>
      </c>
      <c r="G24" s="341">
        <v>9</v>
      </c>
      <c r="H24" s="341">
        <v>16</v>
      </c>
      <c r="I24" s="341">
        <v>0</v>
      </c>
      <c r="J24" s="341">
        <v>0</v>
      </c>
      <c r="K24" s="341">
        <v>0</v>
      </c>
      <c r="L24" s="341">
        <v>0</v>
      </c>
      <c r="M24" s="341">
        <v>21</v>
      </c>
      <c r="N24" s="341">
        <f t="shared" si="1"/>
        <v>15</v>
      </c>
      <c r="O24" s="341">
        <v>11</v>
      </c>
      <c r="P24" s="340">
        <v>4</v>
      </c>
      <c r="Q24" s="277" t="s">
        <v>20</v>
      </c>
    </row>
    <row r="25" spans="1:17" s="208" customFormat="1" ht="32.25" customHeight="1" thickBot="1">
      <c r="A25" s="209" t="s">
        <v>21</v>
      </c>
      <c r="B25" s="342">
        <v>12</v>
      </c>
      <c r="C25" s="342">
        <v>0</v>
      </c>
      <c r="D25" s="342">
        <v>2</v>
      </c>
      <c r="E25" s="342">
        <v>2</v>
      </c>
      <c r="F25" s="342">
        <v>5</v>
      </c>
      <c r="G25" s="342">
        <v>5</v>
      </c>
      <c r="H25" s="342">
        <v>7</v>
      </c>
      <c r="I25" s="342">
        <v>0</v>
      </c>
      <c r="J25" s="342">
        <v>0</v>
      </c>
      <c r="K25" s="342">
        <v>0</v>
      </c>
      <c r="L25" s="342">
        <v>0</v>
      </c>
      <c r="M25" s="342">
        <v>8</v>
      </c>
      <c r="N25" s="342">
        <f t="shared" si="1"/>
        <v>10</v>
      </c>
      <c r="O25" s="342">
        <v>7</v>
      </c>
      <c r="P25" s="343">
        <v>3</v>
      </c>
      <c r="Q25" s="278" t="s">
        <v>45</v>
      </c>
    </row>
    <row r="26" spans="1:17" s="11" customFormat="1" ht="25.5" customHeight="1">
      <c r="A26" s="382" t="s">
        <v>354</v>
      </c>
      <c r="B26" s="382"/>
      <c r="C26" s="25"/>
      <c r="D26" s="25"/>
      <c r="E26" s="25"/>
      <c r="F26" s="25"/>
      <c r="G26" s="25"/>
      <c r="H26" s="393" t="s">
        <v>355</v>
      </c>
      <c r="I26" s="393"/>
      <c r="J26" s="393"/>
      <c r="K26" s="393"/>
      <c r="L26" s="393"/>
      <c r="M26" s="393"/>
      <c r="N26" s="393"/>
      <c r="O26" s="393"/>
      <c r="P26" s="393"/>
      <c r="Q26" s="393"/>
    </row>
    <row r="27" spans="1:17" s="11" customFormat="1" ht="15" customHeight="1">
      <c r="A27" s="27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8"/>
      <c r="M27" s="13"/>
      <c r="N27" s="13"/>
      <c r="O27" s="13"/>
      <c r="P27" s="13"/>
      <c r="Q27" s="27"/>
    </row>
    <row r="28" spans="1:17" s="11" customFormat="1" ht="3.75" customHeight="1">
      <c r="A28" s="2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8"/>
      <c r="M28" s="13"/>
      <c r="N28" s="13"/>
      <c r="O28" s="13"/>
      <c r="P28" s="13"/>
      <c r="Q28" s="27"/>
    </row>
    <row r="29" spans="1:17" s="11" customFormat="1" ht="3.75" customHeight="1">
      <c r="A29" s="27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8"/>
      <c r="M29" s="13"/>
      <c r="N29" s="13"/>
      <c r="O29" s="13"/>
      <c r="P29" s="13"/>
      <c r="Q29" s="27"/>
    </row>
    <row r="30" spans="1:17" s="11" customFormat="1" ht="3.75" customHeight="1">
      <c r="A30" s="2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8"/>
      <c r="M30" s="13"/>
      <c r="N30" s="13"/>
      <c r="O30" s="13"/>
      <c r="P30" s="13"/>
      <c r="Q30" s="27"/>
    </row>
    <row r="31" spans="1:17" s="11" customFormat="1" ht="3.75" customHeight="1">
      <c r="A31" s="27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8"/>
      <c r="M31" s="13"/>
      <c r="N31" s="13"/>
      <c r="O31" s="13"/>
      <c r="P31" s="13"/>
      <c r="Q31" s="27"/>
    </row>
    <row r="32" spans="1:17" s="11" customFormat="1" ht="13.5">
      <c r="A32" s="2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8"/>
      <c r="M32" s="13"/>
      <c r="N32" s="13"/>
      <c r="O32" s="13"/>
      <c r="P32" s="13"/>
      <c r="Q32" s="27"/>
    </row>
    <row r="33" spans="1:17" s="33" customFormat="1" ht="1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32"/>
      <c r="N33" s="32"/>
      <c r="O33" s="32"/>
      <c r="P33" s="32"/>
      <c r="Q33" s="29"/>
    </row>
    <row r="34" spans="1:17" s="33" customFormat="1" ht="1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2"/>
      <c r="N34" s="32"/>
      <c r="O34" s="32"/>
      <c r="P34" s="32"/>
      <c r="Q34" s="29"/>
    </row>
    <row r="35" spans="1:17" s="33" customFormat="1" ht="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2"/>
      <c r="N35" s="32"/>
      <c r="O35" s="32"/>
      <c r="P35" s="32"/>
      <c r="Q35" s="29"/>
    </row>
    <row r="36" spans="1:17" s="33" customFormat="1" ht="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2"/>
      <c r="N36" s="32"/>
      <c r="O36" s="32"/>
      <c r="P36" s="32"/>
      <c r="Q36" s="29"/>
    </row>
    <row r="37" spans="1:17" s="33" customFormat="1" ht="15">
      <c r="A37" s="29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29"/>
      <c r="Q37" s="29"/>
    </row>
    <row r="38" spans="1:17" s="33" customFormat="1" ht="15">
      <c r="A38" s="2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29"/>
      <c r="Q38" s="29"/>
    </row>
    <row r="39" spans="1:17" s="33" customFormat="1" ht="15">
      <c r="A39" s="29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29"/>
      <c r="Q39" s="29"/>
    </row>
  </sheetData>
  <mergeCells count="9">
    <mergeCell ref="N5:P5"/>
    <mergeCell ref="A2:G2"/>
    <mergeCell ref="H2:Q2"/>
    <mergeCell ref="A26:B26"/>
    <mergeCell ref="B5:G5"/>
    <mergeCell ref="H5:M5"/>
    <mergeCell ref="A5:A8"/>
    <mergeCell ref="Q5:Q8"/>
    <mergeCell ref="H26:Q26"/>
  </mergeCells>
  <phoneticPr fontId="4" type="noConversion"/>
  <printOptions horizontalCentered="1"/>
  <pageMargins left="0.4" right="0.42" top="0.78740157480314965" bottom="0.25" header="0.39370078740157483" footer="0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view="pageBreakPreview" zoomScale="115" zoomScaleNormal="100" zoomScaleSheetLayoutView="115" workbookViewId="0">
      <selection activeCell="B17" sqref="B17"/>
    </sheetView>
  </sheetViews>
  <sheetFormatPr defaultColWidth="10" defaultRowHeight="13.5"/>
  <cols>
    <col min="1" max="10" width="11" style="182" customWidth="1"/>
    <col min="11" max="11" width="7.125" style="182" customWidth="1"/>
    <col min="12" max="16384" width="10" style="182"/>
  </cols>
  <sheetData>
    <row r="2" spans="1:10" s="186" customFormat="1" ht="20.25">
      <c r="A2" s="472" t="s">
        <v>419</v>
      </c>
      <c r="B2" s="472"/>
      <c r="C2" s="472"/>
      <c r="D2" s="472"/>
      <c r="E2" s="472"/>
      <c r="F2" s="472"/>
      <c r="G2" s="472"/>
      <c r="H2" s="472"/>
      <c r="I2" s="472"/>
      <c r="J2" s="472"/>
    </row>
    <row r="4" spans="1:10" s="187" customFormat="1" ht="14.25" thickBot="1">
      <c r="A4" s="188" t="s">
        <v>420</v>
      </c>
      <c r="J4" s="192" t="s">
        <v>421</v>
      </c>
    </row>
    <row r="5" spans="1:10" s="187" customFormat="1" ht="24.75" customHeight="1">
      <c r="A5" s="473" t="s">
        <v>422</v>
      </c>
      <c r="B5" s="408" t="s">
        <v>423</v>
      </c>
      <c r="C5" s="409"/>
      <c r="D5" s="408" t="s">
        <v>424</v>
      </c>
      <c r="E5" s="409"/>
      <c r="F5" s="408" t="s">
        <v>425</v>
      </c>
      <c r="G5" s="409"/>
      <c r="H5" s="408" t="s">
        <v>426</v>
      </c>
      <c r="I5" s="409"/>
      <c r="J5" s="470" t="s">
        <v>427</v>
      </c>
    </row>
    <row r="6" spans="1:10" s="187" customFormat="1" ht="24.75" customHeight="1">
      <c r="A6" s="412"/>
      <c r="B6" s="405"/>
      <c r="C6" s="405"/>
      <c r="D6" s="405"/>
      <c r="E6" s="405"/>
      <c r="F6" s="405"/>
      <c r="G6" s="405"/>
      <c r="H6" s="405"/>
      <c r="I6" s="405"/>
      <c r="J6" s="471"/>
    </row>
    <row r="7" spans="1:10" s="187" customFormat="1" ht="30.75" customHeight="1">
      <c r="A7" s="412"/>
      <c r="B7" s="404" t="s">
        <v>428</v>
      </c>
      <c r="C7" s="404" t="s">
        <v>429</v>
      </c>
      <c r="D7" s="405" t="s">
        <v>430</v>
      </c>
      <c r="E7" s="405" t="s">
        <v>431</v>
      </c>
      <c r="F7" s="405" t="s">
        <v>430</v>
      </c>
      <c r="G7" s="405" t="s">
        <v>431</v>
      </c>
      <c r="H7" s="405" t="s">
        <v>430</v>
      </c>
      <c r="I7" s="405" t="s">
        <v>431</v>
      </c>
      <c r="J7" s="471"/>
    </row>
    <row r="8" spans="1:10" s="187" customFormat="1" ht="24.75" customHeight="1">
      <c r="A8" s="412"/>
      <c r="B8" s="405"/>
      <c r="C8" s="405"/>
      <c r="D8" s="405"/>
      <c r="E8" s="405"/>
      <c r="F8" s="405"/>
      <c r="G8" s="405"/>
      <c r="H8" s="405"/>
      <c r="I8" s="405"/>
      <c r="J8" s="471"/>
    </row>
    <row r="9" spans="1:10" s="187" customFormat="1" ht="24.75" customHeight="1">
      <c r="A9" s="330">
        <v>2012</v>
      </c>
      <c r="B9" s="331">
        <v>39</v>
      </c>
      <c r="C9" s="332">
        <v>896878</v>
      </c>
      <c r="D9" s="332">
        <v>24</v>
      </c>
      <c r="E9" s="332">
        <v>270891</v>
      </c>
      <c r="F9" s="332">
        <v>5</v>
      </c>
      <c r="G9" s="332">
        <v>343198</v>
      </c>
      <c r="H9" s="332">
        <v>10</v>
      </c>
      <c r="I9" s="332">
        <v>282789</v>
      </c>
      <c r="J9" s="333">
        <v>2012</v>
      </c>
    </row>
    <row r="10" spans="1:10" s="187" customFormat="1" ht="24.75" customHeight="1">
      <c r="A10" s="330">
        <v>2013</v>
      </c>
      <c r="B10" s="331">
        <v>39</v>
      </c>
      <c r="C10" s="332">
        <v>896878</v>
      </c>
      <c r="D10" s="332">
        <v>24</v>
      </c>
      <c r="E10" s="332">
        <v>270891</v>
      </c>
      <c r="F10" s="332">
        <v>5</v>
      </c>
      <c r="G10" s="332">
        <v>343198</v>
      </c>
      <c r="H10" s="332">
        <v>10</v>
      </c>
      <c r="I10" s="332">
        <v>282789</v>
      </c>
      <c r="J10" s="333">
        <v>2013</v>
      </c>
    </row>
    <row r="11" spans="1:10" s="187" customFormat="1" ht="24.75" customHeight="1">
      <c r="A11" s="330">
        <v>2014</v>
      </c>
      <c r="B11" s="331">
        <v>39</v>
      </c>
      <c r="C11" s="332">
        <v>896878</v>
      </c>
      <c r="D11" s="332">
        <v>24</v>
      </c>
      <c r="E11" s="332">
        <v>270891</v>
      </c>
      <c r="F11" s="332">
        <v>5</v>
      </c>
      <c r="G11" s="332">
        <v>343198</v>
      </c>
      <c r="H11" s="332">
        <v>10</v>
      </c>
      <c r="I11" s="332">
        <v>282789</v>
      </c>
      <c r="J11" s="333">
        <v>2014</v>
      </c>
    </row>
    <row r="12" spans="1:10" s="187" customFormat="1" ht="24.75" customHeight="1">
      <c r="A12" s="330">
        <v>2015</v>
      </c>
      <c r="B12" s="331">
        <v>39</v>
      </c>
      <c r="C12" s="332">
        <v>896878</v>
      </c>
      <c r="D12" s="332">
        <v>24</v>
      </c>
      <c r="E12" s="332">
        <v>270891</v>
      </c>
      <c r="F12" s="332">
        <v>5</v>
      </c>
      <c r="G12" s="332">
        <v>343198</v>
      </c>
      <c r="H12" s="332">
        <v>10</v>
      </c>
      <c r="I12" s="332">
        <v>282789</v>
      </c>
      <c r="J12" s="333">
        <v>2015</v>
      </c>
    </row>
    <row r="13" spans="1:10" s="187" customFormat="1" ht="24.75" customHeight="1">
      <c r="A13" s="330">
        <v>2016</v>
      </c>
      <c r="B13" s="331">
        <v>39</v>
      </c>
      <c r="C13" s="332">
        <v>896878</v>
      </c>
      <c r="D13" s="332">
        <v>24</v>
      </c>
      <c r="E13" s="332">
        <v>270891</v>
      </c>
      <c r="F13" s="332">
        <v>5</v>
      </c>
      <c r="G13" s="332">
        <v>343198</v>
      </c>
      <c r="H13" s="332">
        <v>10</v>
      </c>
      <c r="I13" s="332">
        <v>282789</v>
      </c>
      <c r="J13" s="333">
        <v>2016</v>
      </c>
    </row>
    <row r="14" spans="1:10" s="338" customFormat="1" ht="24.75" customHeight="1" thickBot="1">
      <c r="A14" s="334">
        <v>2017</v>
      </c>
      <c r="B14" s="335">
        <v>39</v>
      </c>
      <c r="C14" s="336">
        <v>896878</v>
      </c>
      <c r="D14" s="336">
        <v>24</v>
      </c>
      <c r="E14" s="336">
        <v>270891</v>
      </c>
      <c r="F14" s="336">
        <v>5</v>
      </c>
      <c r="G14" s="336">
        <v>343198</v>
      </c>
      <c r="H14" s="336">
        <v>10</v>
      </c>
      <c r="I14" s="336">
        <v>282789</v>
      </c>
      <c r="J14" s="337">
        <v>2017</v>
      </c>
    </row>
    <row r="15" spans="1:10" s="187" customFormat="1" ht="23.25" customHeight="1">
      <c r="A15" s="188" t="s">
        <v>432</v>
      </c>
    </row>
    <row r="16" spans="1:10">
      <c r="C16" s="339"/>
    </row>
  </sheetData>
  <mergeCells count="15">
    <mergeCell ref="A2:J2"/>
    <mergeCell ref="A5:A8"/>
    <mergeCell ref="B5:C6"/>
    <mergeCell ref="D5:E6"/>
    <mergeCell ref="F5:G6"/>
    <mergeCell ref="H5:I6"/>
    <mergeCell ref="J5:J8"/>
    <mergeCell ref="B7:B8"/>
    <mergeCell ref="C7:C8"/>
    <mergeCell ref="D7:D8"/>
    <mergeCell ref="E7:E8"/>
    <mergeCell ref="F7:F8"/>
    <mergeCell ref="G7:G8"/>
    <mergeCell ref="H7:H8"/>
    <mergeCell ref="I7:I8"/>
  </mergeCells>
  <phoneticPr fontId="55" type="noConversion"/>
  <pageMargins left="0.74803149606299213" right="0.74803149606299213" top="0.74803149606299213" bottom="0.74803149606299213" header="0.51181102362204722" footer="0.39370078740157483"/>
  <pageSetup paperSize="9" firstPageNumber="160" orientation="landscape" r:id="rId1"/>
  <headerFooter alignWithMargins="0">
    <oddFooter>&amp;L&amp;"돋움,기울임꼴"ⅩⅢ. 환  경&amp;C-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showGridLines="0" view="pageBreakPreview" zoomScaleNormal="75" workbookViewId="0">
      <selection activeCell="B21" sqref="B21"/>
    </sheetView>
  </sheetViews>
  <sheetFormatPr defaultRowHeight="15.75"/>
  <cols>
    <col min="1" max="1" width="10.125" style="35" customWidth="1"/>
    <col min="2" max="5" width="14.875" style="36" customWidth="1"/>
    <col min="6" max="6" width="16.125" style="36" customWidth="1"/>
    <col min="7" max="9" width="12.875" style="36" customWidth="1"/>
    <col min="10" max="11" width="12.125" style="36" customWidth="1"/>
    <col min="12" max="12" width="9.125" style="36" customWidth="1"/>
    <col min="13" max="13" width="14.875" style="2" customWidth="1"/>
    <col min="14" max="14" width="18.375" style="35" customWidth="1"/>
    <col min="15" max="16384" width="9" style="35"/>
  </cols>
  <sheetData>
    <row r="1" spans="1:15" s="3" customFormat="1" ht="6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s="154" customFormat="1" ht="20.25" customHeight="1">
      <c r="A2" s="380" t="s">
        <v>259</v>
      </c>
      <c r="B2" s="380"/>
      <c r="C2" s="380"/>
      <c r="D2" s="380"/>
      <c r="E2" s="380"/>
      <c r="F2" s="380"/>
      <c r="G2" s="400" t="s">
        <v>36</v>
      </c>
      <c r="H2" s="400"/>
      <c r="I2" s="400"/>
      <c r="J2" s="400"/>
      <c r="K2" s="400"/>
      <c r="L2" s="400"/>
      <c r="M2" s="400"/>
      <c r="N2" s="400"/>
    </row>
    <row r="3" spans="1:15" s="158" customFormat="1" ht="13.5" customHeight="1">
      <c r="A3" s="155"/>
      <c r="B3" s="156"/>
      <c r="C3" s="156"/>
      <c r="D3" s="156"/>
      <c r="E3" s="156"/>
      <c r="F3" s="156"/>
      <c r="G3" s="157"/>
      <c r="H3" s="157"/>
      <c r="I3" s="157"/>
      <c r="J3" s="157"/>
      <c r="K3" s="157"/>
      <c r="L3" s="157"/>
      <c r="M3" s="157"/>
      <c r="N3" s="157"/>
    </row>
    <row r="4" spans="1:15" s="11" customFormat="1" ht="14.25" thickBot="1">
      <c r="A4" s="11" t="s">
        <v>22</v>
      </c>
      <c r="B4" s="12"/>
      <c r="C4" s="12"/>
      <c r="D4" s="12"/>
      <c r="E4" s="12"/>
      <c r="F4" s="12"/>
      <c r="G4" s="12"/>
      <c r="H4" s="12"/>
      <c r="I4" s="77"/>
      <c r="J4" s="77"/>
      <c r="K4" s="77"/>
      <c r="L4" s="77"/>
      <c r="M4" s="77"/>
      <c r="N4" s="13" t="s">
        <v>127</v>
      </c>
    </row>
    <row r="5" spans="1:15" s="11" customFormat="1" ht="37.5" customHeight="1">
      <c r="A5" s="387" t="s">
        <v>41</v>
      </c>
      <c r="B5" s="159" t="s">
        <v>37</v>
      </c>
      <c r="C5" s="160" t="s">
        <v>38</v>
      </c>
      <c r="D5" s="161" t="s">
        <v>39</v>
      </c>
      <c r="E5" s="397" t="s">
        <v>128</v>
      </c>
      <c r="F5" s="398"/>
      <c r="G5" s="398"/>
      <c r="H5" s="398"/>
      <c r="I5" s="398"/>
      <c r="J5" s="398"/>
      <c r="K5" s="398"/>
      <c r="L5" s="399"/>
      <c r="M5" s="162" t="s">
        <v>222</v>
      </c>
      <c r="N5" s="390" t="s">
        <v>116</v>
      </c>
    </row>
    <row r="6" spans="1:15" s="11" customFormat="1" ht="19.5" customHeight="1">
      <c r="A6" s="388"/>
      <c r="B6" s="394" t="s">
        <v>129</v>
      </c>
      <c r="C6" s="394" t="s">
        <v>130</v>
      </c>
      <c r="D6" s="163"/>
      <c r="E6" s="164" t="s">
        <v>23</v>
      </c>
      <c r="F6" s="164" t="s">
        <v>30</v>
      </c>
      <c r="G6" s="165" t="s">
        <v>31</v>
      </c>
      <c r="H6" s="166" t="s">
        <v>218</v>
      </c>
      <c r="I6" s="164" t="s">
        <v>32</v>
      </c>
      <c r="J6" s="167" t="s">
        <v>33</v>
      </c>
      <c r="K6" s="164" t="s">
        <v>220</v>
      </c>
      <c r="L6" s="164" t="s">
        <v>24</v>
      </c>
      <c r="M6" s="394" t="s">
        <v>223</v>
      </c>
      <c r="N6" s="391"/>
    </row>
    <row r="7" spans="1:15" s="11" customFormat="1" ht="19.5" customHeight="1">
      <c r="A7" s="388"/>
      <c r="B7" s="395"/>
      <c r="C7" s="395"/>
      <c r="D7" s="394" t="s">
        <v>131</v>
      </c>
      <c r="E7" s="168"/>
      <c r="F7" s="395" t="s">
        <v>132</v>
      </c>
      <c r="G7" s="401" t="s">
        <v>133</v>
      </c>
      <c r="H7" s="394" t="s">
        <v>219</v>
      </c>
      <c r="I7" s="394" t="s">
        <v>134</v>
      </c>
      <c r="J7" s="163"/>
      <c r="K7" s="395" t="s">
        <v>221</v>
      </c>
      <c r="L7" s="163"/>
      <c r="M7" s="395"/>
      <c r="N7" s="391"/>
    </row>
    <row r="8" spans="1:15" s="11" customFormat="1" ht="19.5" customHeight="1">
      <c r="A8" s="389"/>
      <c r="B8" s="396"/>
      <c r="C8" s="396"/>
      <c r="D8" s="396"/>
      <c r="E8" s="170" t="s">
        <v>135</v>
      </c>
      <c r="F8" s="396"/>
      <c r="G8" s="402"/>
      <c r="H8" s="403"/>
      <c r="I8" s="396"/>
      <c r="J8" s="169" t="s">
        <v>136</v>
      </c>
      <c r="K8" s="396"/>
      <c r="L8" s="170" t="s">
        <v>25</v>
      </c>
      <c r="M8" s="396"/>
      <c r="N8" s="392"/>
    </row>
    <row r="9" spans="1:15" s="211" customFormat="1" ht="38.25" customHeight="1">
      <c r="A9" s="197">
        <v>2012</v>
      </c>
      <c r="B9" s="210">
        <v>193</v>
      </c>
      <c r="C9" s="210">
        <v>195</v>
      </c>
      <c r="D9" s="210">
        <v>20</v>
      </c>
      <c r="E9" s="210">
        <v>10</v>
      </c>
      <c r="F9" s="210">
        <v>4</v>
      </c>
      <c r="G9" s="210">
        <v>5</v>
      </c>
      <c r="H9" s="210">
        <v>1</v>
      </c>
      <c r="I9" s="210">
        <v>0</v>
      </c>
      <c r="J9" s="210">
        <v>0</v>
      </c>
      <c r="K9" s="210">
        <v>0</v>
      </c>
      <c r="L9" s="210">
        <v>0</v>
      </c>
      <c r="M9" s="198">
        <v>7</v>
      </c>
      <c r="N9" s="212">
        <v>2012</v>
      </c>
    </row>
    <row r="10" spans="1:15" s="211" customFormat="1" ht="38.25" customHeight="1">
      <c r="A10" s="197">
        <v>2013</v>
      </c>
      <c r="B10" s="210">
        <v>176</v>
      </c>
      <c r="C10" s="210">
        <v>176</v>
      </c>
      <c r="D10" s="210">
        <v>23</v>
      </c>
      <c r="E10" s="210">
        <v>9</v>
      </c>
      <c r="F10" s="210">
        <v>10</v>
      </c>
      <c r="G10" s="210">
        <v>2</v>
      </c>
      <c r="H10" s="210">
        <v>2</v>
      </c>
      <c r="I10" s="210">
        <v>0</v>
      </c>
      <c r="J10" s="210">
        <v>0</v>
      </c>
      <c r="K10" s="210">
        <v>0</v>
      </c>
      <c r="L10" s="210">
        <v>0</v>
      </c>
      <c r="M10" s="198">
        <v>4</v>
      </c>
      <c r="N10" s="212">
        <v>2013</v>
      </c>
    </row>
    <row r="11" spans="1:15" s="211" customFormat="1" ht="38.25" customHeight="1">
      <c r="A11" s="197">
        <v>2014</v>
      </c>
      <c r="B11" s="210">
        <v>177</v>
      </c>
      <c r="C11" s="210">
        <v>177</v>
      </c>
      <c r="D11" s="210">
        <v>21</v>
      </c>
      <c r="E11" s="210">
        <v>14</v>
      </c>
      <c r="F11" s="210">
        <v>4</v>
      </c>
      <c r="G11" s="210">
        <v>1</v>
      </c>
      <c r="H11" s="210">
        <v>0</v>
      </c>
      <c r="I11" s="210">
        <v>0</v>
      </c>
      <c r="J11" s="210">
        <v>0</v>
      </c>
      <c r="K11" s="210">
        <v>1</v>
      </c>
      <c r="L11" s="210">
        <v>1</v>
      </c>
      <c r="M11" s="198">
        <v>2</v>
      </c>
      <c r="N11" s="212">
        <v>2014</v>
      </c>
    </row>
    <row r="12" spans="1:15" s="211" customFormat="1" ht="38.25" customHeight="1">
      <c r="A12" s="197">
        <v>2015</v>
      </c>
      <c r="B12" s="210">
        <v>177</v>
      </c>
      <c r="C12" s="210">
        <v>177</v>
      </c>
      <c r="D12" s="210">
        <v>15</v>
      </c>
      <c r="E12" s="210">
        <v>10</v>
      </c>
      <c r="F12" s="210">
        <v>2</v>
      </c>
      <c r="G12" s="210">
        <v>1</v>
      </c>
      <c r="H12" s="210">
        <v>1</v>
      </c>
      <c r="I12" s="210">
        <v>0</v>
      </c>
      <c r="J12" s="210">
        <v>0</v>
      </c>
      <c r="K12" s="210">
        <v>1</v>
      </c>
      <c r="L12" s="210">
        <v>0</v>
      </c>
      <c r="M12" s="198">
        <v>1</v>
      </c>
      <c r="N12" s="212">
        <v>2015</v>
      </c>
    </row>
    <row r="13" spans="1:15" s="211" customFormat="1" ht="38.25" customHeight="1">
      <c r="A13" s="197">
        <v>2016</v>
      </c>
      <c r="B13" s="210">
        <v>193</v>
      </c>
      <c r="C13" s="210">
        <v>193</v>
      </c>
      <c r="D13" s="210">
        <v>17</v>
      </c>
      <c r="E13" s="210">
        <v>12</v>
      </c>
      <c r="F13" s="210">
        <v>2</v>
      </c>
      <c r="G13" s="210">
        <v>2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355">
        <v>4</v>
      </c>
      <c r="N13" s="212">
        <v>2016</v>
      </c>
    </row>
    <row r="14" spans="1:15" s="219" customFormat="1" ht="38.25" customHeight="1" thickBot="1">
      <c r="A14" s="213">
        <v>2017</v>
      </c>
      <c r="B14" s="345">
        <v>196</v>
      </c>
      <c r="C14" s="345">
        <v>196</v>
      </c>
      <c r="D14" s="345">
        <v>16</v>
      </c>
      <c r="E14" s="345">
        <v>9</v>
      </c>
      <c r="F14" s="345">
        <v>2</v>
      </c>
      <c r="G14" s="345">
        <v>1</v>
      </c>
      <c r="H14" s="345">
        <v>2</v>
      </c>
      <c r="I14" s="345">
        <v>0</v>
      </c>
      <c r="J14" s="345">
        <v>0</v>
      </c>
      <c r="K14" s="345">
        <v>1</v>
      </c>
      <c r="L14" s="345">
        <v>0</v>
      </c>
      <c r="M14" s="344">
        <v>3</v>
      </c>
      <c r="N14" s="279">
        <v>2017</v>
      </c>
    </row>
    <row r="15" spans="1:15" s="76" customFormat="1" ht="21.75" customHeight="1">
      <c r="A15" s="26" t="s">
        <v>328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72"/>
      <c r="N15" s="177"/>
    </row>
    <row r="16" spans="1:15" s="27" customFormat="1" ht="27.75" customHeight="1">
      <c r="A16" s="382" t="s">
        <v>354</v>
      </c>
      <c r="B16" s="382"/>
      <c r="C16" s="138"/>
      <c r="D16" s="138"/>
      <c r="E16" s="138"/>
      <c r="F16" s="138"/>
      <c r="G16" s="393" t="s">
        <v>355</v>
      </c>
      <c r="H16" s="393"/>
      <c r="I16" s="393"/>
      <c r="J16" s="393"/>
      <c r="K16" s="393"/>
      <c r="L16" s="393"/>
      <c r="M16" s="393"/>
      <c r="N16" s="393"/>
      <c r="O16" s="393"/>
    </row>
    <row r="17" spans="2:13" s="3" customFormat="1" ht="10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ht="3.75" customHeight="1"/>
    <row r="19" spans="2:13" ht="3.75" customHeight="1"/>
    <row r="20" spans="2:13" ht="3.75" customHeight="1"/>
  </sheetData>
  <mergeCells count="16">
    <mergeCell ref="G16:O16"/>
    <mergeCell ref="A16:B16"/>
    <mergeCell ref="A2:F2"/>
    <mergeCell ref="A5:A8"/>
    <mergeCell ref="N5:N8"/>
    <mergeCell ref="B6:B8"/>
    <mergeCell ref="E5:L5"/>
    <mergeCell ref="G2:N2"/>
    <mergeCell ref="C6:C8"/>
    <mergeCell ref="D7:D8"/>
    <mergeCell ref="K7:K8"/>
    <mergeCell ref="M6:M8"/>
    <mergeCell ref="F7:F8"/>
    <mergeCell ref="G7:G8"/>
    <mergeCell ref="I7:I8"/>
    <mergeCell ref="H7:H8"/>
  </mergeCells>
  <phoneticPr fontId="4" type="noConversion"/>
  <printOptions horizontalCentered="1" gridLinesSet="0"/>
  <pageMargins left="0.39370078740157483" right="0.39370078740157483" top="0.78740157480314965" bottom="0.39370078740157483" header="0.39370078740157483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view="pageBreakPreview" zoomScaleNormal="100" zoomScaleSheetLayoutView="100" workbookViewId="0">
      <selection activeCell="D20" sqref="D20"/>
    </sheetView>
  </sheetViews>
  <sheetFormatPr defaultRowHeight="13.5"/>
  <cols>
    <col min="1" max="1" width="8.25" style="182" customWidth="1"/>
    <col min="2" max="3" width="13.375" style="182" customWidth="1"/>
    <col min="4" max="7" width="14" style="182" customWidth="1"/>
    <col min="8" max="16384" width="9" style="182"/>
  </cols>
  <sheetData>
    <row r="2" spans="1:15" s="186" customFormat="1" ht="38.25" customHeight="1">
      <c r="A2" s="410" t="s">
        <v>284</v>
      </c>
      <c r="B2" s="410"/>
      <c r="C2" s="410"/>
      <c r="D2" s="410"/>
      <c r="E2" s="410"/>
      <c r="F2" s="410"/>
      <c r="G2" s="410"/>
    </row>
    <row r="4" spans="1:15" s="187" customFormat="1" ht="28.5" customHeight="1" thickBot="1">
      <c r="A4" s="188" t="s">
        <v>275</v>
      </c>
      <c r="H4" s="192" t="s">
        <v>329</v>
      </c>
    </row>
    <row r="5" spans="1:15" s="187" customFormat="1" ht="19.5" customHeight="1">
      <c r="A5" s="411" t="s">
        <v>283</v>
      </c>
      <c r="B5" s="408" t="s">
        <v>276</v>
      </c>
      <c r="C5" s="408" t="s">
        <v>277</v>
      </c>
      <c r="D5" s="408" t="s">
        <v>278</v>
      </c>
      <c r="E5" s="409"/>
      <c r="F5" s="408" t="s">
        <v>279</v>
      </c>
      <c r="G5" s="409"/>
      <c r="H5" s="406" t="s">
        <v>116</v>
      </c>
    </row>
    <row r="6" spans="1:15" s="187" customFormat="1" ht="19.5" customHeight="1">
      <c r="A6" s="412"/>
      <c r="B6" s="405"/>
      <c r="C6" s="405"/>
      <c r="D6" s="405"/>
      <c r="E6" s="405"/>
      <c r="F6" s="405"/>
      <c r="G6" s="405"/>
      <c r="H6" s="407"/>
    </row>
    <row r="7" spans="1:15" s="187" customFormat="1" ht="19.5" customHeight="1">
      <c r="A7" s="412"/>
      <c r="B7" s="405"/>
      <c r="C7" s="405"/>
      <c r="D7" s="404" t="s">
        <v>280</v>
      </c>
      <c r="E7" s="404" t="s">
        <v>281</v>
      </c>
      <c r="F7" s="404" t="s">
        <v>280</v>
      </c>
      <c r="G7" s="404" t="s">
        <v>281</v>
      </c>
      <c r="H7" s="407"/>
    </row>
    <row r="8" spans="1:15" s="187" customFormat="1" ht="19.5" customHeight="1">
      <c r="A8" s="412"/>
      <c r="B8" s="405"/>
      <c r="C8" s="405"/>
      <c r="D8" s="405"/>
      <c r="E8" s="405"/>
      <c r="F8" s="405"/>
      <c r="G8" s="405"/>
      <c r="H8" s="407"/>
    </row>
    <row r="9" spans="1:15" s="215" customFormat="1" ht="42" customHeight="1">
      <c r="A9" s="240">
        <v>2012</v>
      </c>
      <c r="B9" s="309">
        <v>7.6760000000000002</v>
      </c>
      <c r="C9" s="310">
        <v>7.6760000000000002</v>
      </c>
      <c r="D9" s="310">
        <v>0.374</v>
      </c>
      <c r="E9" s="310">
        <v>0.374</v>
      </c>
      <c r="F9" s="310">
        <v>7.3019999999999996</v>
      </c>
      <c r="G9" s="311">
        <v>7.3019999999999996</v>
      </c>
      <c r="H9" s="241">
        <v>2012</v>
      </c>
    </row>
    <row r="10" spans="1:15" s="215" customFormat="1" ht="42" customHeight="1">
      <c r="A10" s="240">
        <v>2013</v>
      </c>
      <c r="B10" s="309">
        <v>5.0999999999999996</v>
      </c>
      <c r="C10" s="310">
        <v>5.0999999999999996</v>
      </c>
      <c r="D10" s="310">
        <v>0.84</v>
      </c>
      <c r="E10" s="310">
        <v>0.84</v>
      </c>
      <c r="F10" s="310">
        <v>4.2</v>
      </c>
      <c r="G10" s="311">
        <v>4.2</v>
      </c>
      <c r="H10" s="241">
        <v>2013</v>
      </c>
    </row>
    <row r="11" spans="1:15" s="215" customFormat="1" ht="42" customHeight="1">
      <c r="A11" s="240">
        <v>2014</v>
      </c>
      <c r="B11" s="309">
        <v>3.56</v>
      </c>
      <c r="C11" s="310">
        <v>3.56</v>
      </c>
      <c r="D11" s="310">
        <v>0.46</v>
      </c>
      <c r="E11" s="310">
        <v>0.46</v>
      </c>
      <c r="F11" s="310">
        <v>3.1</v>
      </c>
      <c r="G11" s="311">
        <v>3.1</v>
      </c>
      <c r="H11" s="241">
        <v>2014</v>
      </c>
    </row>
    <row r="12" spans="1:15" s="215" customFormat="1" ht="42" customHeight="1">
      <c r="A12" s="240">
        <v>2015</v>
      </c>
      <c r="B12" s="309">
        <v>4</v>
      </c>
      <c r="C12" s="310">
        <v>4</v>
      </c>
      <c r="D12" s="310">
        <v>0.2</v>
      </c>
      <c r="E12" s="310">
        <v>0.2</v>
      </c>
      <c r="F12" s="310">
        <v>3.8</v>
      </c>
      <c r="G12" s="311">
        <v>3.8</v>
      </c>
      <c r="H12" s="241">
        <v>2015</v>
      </c>
    </row>
    <row r="13" spans="1:15" s="215" customFormat="1" ht="42" customHeight="1">
      <c r="A13" s="240">
        <v>2016</v>
      </c>
      <c r="B13" s="309">
        <v>1.52</v>
      </c>
      <c r="C13" s="310">
        <v>1.52</v>
      </c>
      <c r="D13" s="310">
        <v>0.39</v>
      </c>
      <c r="E13" s="310">
        <v>0.39</v>
      </c>
      <c r="F13" s="310">
        <v>1.1299999999999999</v>
      </c>
      <c r="G13" s="311">
        <v>1.1299999999999999</v>
      </c>
      <c r="H13" s="241">
        <v>2016</v>
      </c>
    </row>
    <row r="14" spans="1:15" s="215" customFormat="1" ht="42" customHeight="1" thickBot="1">
      <c r="A14" s="235">
        <v>2017</v>
      </c>
      <c r="B14" s="346">
        <v>3.67</v>
      </c>
      <c r="C14" s="347">
        <v>3.67</v>
      </c>
      <c r="D14" s="347">
        <v>0.1</v>
      </c>
      <c r="E14" s="347">
        <v>0.1</v>
      </c>
      <c r="F14" s="347">
        <v>3.57</v>
      </c>
      <c r="G14" s="348">
        <v>3.57</v>
      </c>
      <c r="H14" s="236">
        <v>2017</v>
      </c>
    </row>
    <row r="15" spans="1:15" s="187" customFormat="1" ht="15" customHeight="1">
      <c r="A15" s="188" t="s">
        <v>282</v>
      </c>
    </row>
    <row r="16" spans="1:15" s="27" customFormat="1" ht="15" customHeight="1">
      <c r="A16" s="382" t="s">
        <v>354</v>
      </c>
      <c r="B16" s="382"/>
      <c r="C16" s="138"/>
      <c r="D16" s="138"/>
      <c r="E16" s="138"/>
      <c r="F16" s="138"/>
      <c r="G16" s="11"/>
      <c r="H16" s="13" t="s">
        <v>355</v>
      </c>
      <c r="I16" s="11"/>
      <c r="J16" s="11"/>
      <c r="K16" s="11"/>
      <c r="L16" s="11"/>
      <c r="M16" s="11"/>
      <c r="N16" s="11"/>
      <c r="O16" s="11"/>
    </row>
    <row r="17" spans="1:7">
      <c r="A17" s="184"/>
      <c r="B17" s="184"/>
      <c r="C17" s="184"/>
      <c r="D17" s="184"/>
      <c r="E17" s="184"/>
      <c r="F17" s="184"/>
      <c r="G17" s="184"/>
    </row>
  </sheetData>
  <mergeCells count="12">
    <mergeCell ref="A2:G2"/>
    <mergeCell ref="A5:A8"/>
    <mergeCell ref="B5:B8"/>
    <mergeCell ref="C5:C8"/>
    <mergeCell ref="D5:E6"/>
    <mergeCell ref="A16:B16"/>
    <mergeCell ref="E7:E8"/>
    <mergeCell ref="H5:H8"/>
    <mergeCell ref="F5:G6"/>
    <mergeCell ref="F7:F8"/>
    <mergeCell ref="G7:G8"/>
    <mergeCell ref="D7:D8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9" firstPageNumber="156" orientation="landscape" r:id="rId1"/>
  <headerFooter alignWithMargins="0">
    <oddFooter>&amp;L&amp;"돋움,기울임꼴"ⅩⅢ. 환  경&amp;C-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G46"/>
  <sheetViews>
    <sheetView showGridLines="0" view="pageBreakPreview" topLeftCell="A2" zoomScaleNormal="85" workbookViewId="0">
      <selection activeCell="C19" sqref="C19"/>
    </sheetView>
  </sheetViews>
  <sheetFormatPr defaultRowHeight="15.75"/>
  <cols>
    <col min="1" max="1" width="10" style="35" customWidth="1"/>
    <col min="2" max="2" width="9.625" style="36" bestFit="1" customWidth="1"/>
    <col min="3" max="3" width="11" style="36" bestFit="1" customWidth="1"/>
    <col min="4" max="4" width="9.625" style="36" bestFit="1" customWidth="1"/>
    <col min="5" max="5" width="11" style="36" bestFit="1" customWidth="1"/>
    <col min="6" max="6" width="16.375" style="36" customWidth="1"/>
    <col min="7" max="7" width="11.875" style="36" bestFit="1" customWidth="1"/>
    <col min="8" max="8" width="13.125" style="36" customWidth="1"/>
    <col min="9" max="9" width="10.75" style="36" bestFit="1" customWidth="1"/>
    <col min="10" max="10" width="9" style="36"/>
    <col min="11" max="11" width="9.625" style="36" bestFit="1" customWidth="1"/>
    <col min="12" max="12" width="12.875" style="2" customWidth="1"/>
    <col min="13" max="13" width="10.5" style="3" customWidth="1"/>
    <col min="14" max="14" width="13" style="3" customWidth="1"/>
    <col min="15" max="15" width="9.625" style="3" bestFit="1" customWidth="1"/>
    <col min="16" max="16" width="17.25" style="35" customWidth="1"/>
    <col min="17" max="17" width="14" style="35" customWidth="1"/>
    <col min="18" max="18" width="7.875" style="35" bestFit="1" customWidth="1"/>
    <col min="19" max="19" width="7.875" style="35" customWidth="1"/>
    <col min="20" max="20" width="8" style="35" customWidth="1"/>
    <col min="21" max="21" width="8.75" style="35" customWidth="1"/>
    <col min="22" max="22" width="9.125" style="35" customWidth="1"/>
    <col min="23" max="23" width="8.125" style="35" customWidth="1"/>
    <col min="24" max="24" width="7.75" style="35" customWidth="1"/>
    <col min="25" max="25" width="8.625" style="35" customWidth="1"/>
    <col min="26" max="26" width="8" style="35" customWidth="1"/>
    <col min="27" max="27" width="12" style="35" bestFit="1" customWidth="1"/>
    <col min="28" max="28" width="7.875" style="35" customWidth="1"/>
    <col min="29" max="29" width="7.75" style="35" customWidth="1"/>
    <col min="30" max="30" width="10.5" style="35" bestFit="1" customWidth="1"/>
    <col min="31" max="31" width="7.875" style="35" customWidth="1"/>
    <col min="32" max="32" width="8" style="35" customWidth="1"/>
    <col min="33" max="33" width="8.625" style="35" customWidth="1"/>
    <col min="34" max="34" width="8.75" style="35" bestFit="1" customWidth="1"/>
    <col min="35" max="38" width="8.625" style="35" customWidth="1"/>
    <col min="39" max="40" width="14" style="35" customWidth="1"/>
    <col min="41" max="41" width="13.875" style="3" customWidth="1"/>
    <col min="42" max="42" width="13.875" style="35" customWidth="1"/>
    <col min="43" max="52" width="13.875" style="36" customWidth="1"/>
    <col min="53" max="53" width="17.5" style="35" customWidth="1"/>
    <col min="54" max="16384" width="9" style="37"/>
  </cols>
  <sheetData>
    <row r="1" spans="1:59" hidden="1">
      <c r="A1" s="434" t="s">
        <v>82</v>
      </c>
      <c r="B1" s="435"/>
      <c r="C1" s="435"/>
    </row>
    <row r="2" spans="1:59" s="4" customFormat="1" ht="26.25" customHeight="1">
      <c r="A2" s="1"/>
      <c r="B2" s="381" t="s">
        <v>285</v>
      </c>
      <c r="C2" s="381"/>
      <c r="D2" s="381"/>
      <c r="E2" s="381"/>
      <c r="F2" s="381"/>
      <c r="G2" s="381"/>
      <c r="H2" s="381"/>
      <c r="I2" s="2"/>
      <c r="J2" s="2"/>
      <c r="K2" s="381" t="s">
        <v>286</v>
      </c>
      <c r="L2" s="381"/>
      <c r="M2" s="381"/>
      <c r="N2" s="381"/>
      <c r="O2" s="381"/>
      <c r="P2" s="3"/>
      <c r="Q2" s="3"/>
      <c r="R2" s="380" t="s">
        <v>287</v>
      </c>
      <c r="S2" s="380"/>
      <c r="T2" s="380"/>
      <c r="U2" s="380"/>
      <c r="V2" s="380"/>
      <c r="W2" s="380"/>
      <c r="X2" s="380"/>
      <c r="Y2" s="380"/>
      <c r="Z2" s="380"/>
      <c r="AA2" s="3"/>
      <c r="AB2" s="3"/>
      <c r="AC2" s="3"/>
      <c r="AD2" s="380" t="s">
        <v>288</v>
      </c>
      <c r="AE2" s="380"/>
      <c r="AF2" s="380"/>
      <c r="AG2" s="380"/>
      <c r="AH2" s="380"/>
      <c r="AI2" s="380"/>
      <c r="AJ2" s="380"/>
      <c r="AK2" s="380"/>
      <c r="AL2" s="380"/>
      <c r="AM2" s="3"/>
      <c r="AN2" s="3"/>
      <c r="AO2" s="426" t="s">
        <v>289</v>
      </c>
      <c r="AP2" s="380"/>
      <c r="AQ2" s="380"/>
      <c r="AR2" s="380"/>
      <c r="AS2" s="380"/>
      <c r="AT2" s="2"/>
      <c r="AU2" s="2"/>
      <c r="AV2" s="381" t="s">
        <v>288</v>
      </c>
      <c r="AW2" s="381"/>
      <c r="AX2" s="381"/>
      <c r="AY2" s="381"/>
      <c r="AZ2" s="381"/>
      <c r="BA2" s="3"/>
    </row>
    <row r="3" spans="1:59" s="40" customFormat="1" ht="13.5" customHeight="1">
      <c r="A3" s="38"/>
      <c r="B3" s="39"/>
      <c r="C3" s="39"/>
      <c r="D3" s="39"/>
      <c r="E3" s="39"/>
      <c r="F3" s="39"/>
      <c r="G3" s="39"/>
      <c r="H3" s="39"/>
      <c r="I3" s="39"/>
      <c r="J3" s="102"/>
      <c r="K3" s="102"/>
      <c r="L3" s="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8"/>
    </row>
    <row r="4" spans="1:59" s="11" customFormat="1" ht="14.25" thickBot="1">
      <c r="A4" s="26" t="s">
        <v>330</v>
      </c>
      <c r="B4" s="12"/>
      <c r="C4" s="12"/>
      <c r="D4" s="12"/>
      <c r="E4" s="12"/>
      <c r="F4" s="12"/>
      <c r="G4" s="12"/>
      <c r="H4" s="12"/>
      <c r="I4" s="24"/>
      <c r="J4" s="12"/>
      <c r="K4" s="12"/>
      <c r="L4" s="12"/>
      <c r="P4" s="41" t="s">
        <v>364</v>
      </c>
      <c r="Q4" s="26" t="s">
        <v>363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M4" s="41" t="s">
        <v>362</v>
      </c>
      <c r="AN4" s="26" t="s">
        <v>363</v>
      </c>
      <c r="AO4" s="12"/>
      <c r="AP4" s="13"/>
      <c r="AQ4" s="12"/>
      <c r="AR4" s="12"/>
      <c r="AS4" s="12"/>
      <c r="AT4" s="12"/>
      <c r="AU4" s="12"/>
      <c r="AW4" s="12"/>
      <c r="AX4" s="12"/>
      <c r="AY4" s="12"/>
      <c r="BA4" s="41" t="s">
        <v>364</v>
      </c>
    </row>
    <row r="5" spans="1:59" s="81" customFormat="1" ht="27.75" customHeight="1">
      <c r="A5" s="420" t="s">
        <v>190</v>
      </c>
      <c r="B5" s="440" t="s">
        <v>263</v>
      </c>
      <c r="C5" s="441"/>
      <c r="D5" s="438" t="s">
        <v>264</v>
      </c>
      <c r="E5" s="439"/>
      <c r="F5" s="103" t="s">
        <v>137</v>
      </c>
      <c r="G5" s="104" t="s">
        <v>138</v>
      </c>
      <c r="H5" s="104" t="s">
        <v>139</v>
      </c>
      <c r="I5" s="103" t="s">
        <v>140</v>
      </c>
      <c r="J5" s="419" t="s">
        <v>141</v>
      </c>
      <c r="K5" s="419"/>
      <c r="L5" s="419"/>
      <c r="M5" s="419"/>
      <c r="N5" s="419"/>
      <c r="O5" s="420"/>
      <c r="P5" s="413" t="s">
        <v>441</v>
      </c>
      <c r="Q5" s="420" t="s">
        <v>442</v>
      </c>
      <c r="R5" s="431" t="s">
        <v>46</v>
      </c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3"/>
      <c r="AM5" s="413" t="s">
        <v>116</v>
      </c>
      <c r="AN5" s="420" t="s">
        <v>41</v>
      </c>
      <c r="AO5" s="105" t="s">
        <v>142</v>
      </c>
      <c r="AP5" s="106"/>
      <c r="AQ5" s="107"/>
      <c r="AR5" s="108"/>
      <c r="AS5" s="109" t="s">
        <v>258</v>
      </c>
      <c r="AU5" s="110"/>
      <c r="AV5" s="108"/>
      <c r="AW5" s="111" t="s">
        <v>143</v>
      </c>
      <c r="AX5" s="107"/>
      <c r="AY5" s="107"/>
      <c r="AZ5" s="107"/>
      <c r="BA5" s="413" t="s">
        <v>441</v>
      </c>
    </row>
    <row r="6" spans="1:59" s="81" customFormat="1" ht="27" customHeight="1">
      <c r="A6" s="421"/>
      <c r="B6" s="436" t="s">
        <v>47</v>
      </c>
      <c r="C6" s="437"/>
      <c r="D6" s="436" t="s">
        <v>50</v>
      </c>
      <c r="E6" s="437"/>
      <c r="F6" s="112" t="s">
        <v>144</v>
      </c>
      <c r="G6" s="178" t="s">
        <v>145</v>
      </c>
      <c r="H6" s="178" t="s">
        <v>146</v>
      </c>
      <c r="I6" s="114" t="s">
        <v>147</v>
      </c>
      <c r="J6" s="112"/>
      <c r="K6" s="115" t="s">
        <v>148</v>
      </c>
      <c r="L6" s="115" t="s">
        <v>149</v>
      </c>
      <c r="M6" s="116" t="s">
        <v>150</v>
      </c>
      <c r="N6" s="116" t="s">
        <v>151</v>
      </c>
      <c r="O6" s="116" t="s">
        <v>152</v>
      </c>
      <c r="P6" s="414"/>
      <c r="Q6" s="421"/>
      <c r="R6" s="416" t="s">
        <v>48</v>
      </c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8"/>
      <c r="AM6" s="414"/>
      <c r="AN6" s="421"/>
      <c r="AO6" s="117" t="s">
        <v>153</v>
      </c>
      <c r="AP6" s="416" t="s">
        <v>154</v>
      </c>
      <c r="AQ6" s="417"/>
      <c r="AR6" s="418"/>
      <c r="AS6" s="118" t="s">
        <v>153</v>
      </c>
      <c r="AT6" s="423" t="s">
        <v>155</v>
      </c>
      <c r="AU6" s="424"/>
      <c r="AV6" s="425"/>
      <c r="AW6" s="119" t="s">
        <v>26</v>
      </c>
      <c r="AX6" s="423" t="s">
        <v>49</v>
      </c>
      <c r="AY6" s="424"/>
      <c r="AZ6" s="425"/>
      <c r="BA6" s="414"/>
    </row>
    <row r="7" spans="1:59" s="81" customFormat="1" ht="24.75" customHeight="1">
      <c r="A7" s="421"/>
      <c r="B7" s="120" t="s">
        <v>156</v>
      </c>
      <c r="C7" s="120" t="s">
        <v>261</v>
      </c>
      <c r="D7" s="120" t="s">
        <v>156</v>
      </c>
      <c r="E7" s="120" t="s">
        <v>262</v>
      </c>
      <c r="F7" s="429" t="s">
        <v>157</v>
      </c>
      <c r="G7" s="429" t="s">
        <v>158</v>
      </c>
      <c r="H7" s="429" t="s">
        <v>159</v>
      </c>
      <c r="I7" s="429" t="s">
        <v>160</v>
      </c>
      <c r="J7" s="121"/>
      <c r="K7" s="113"/>
      <c r="L7" s="121"/>
      <c r="M7" s="122"/>
      <c r="N7" s="122"/>
      <c r="O7" s="86"/>
      <c r="P7" s="414"/>
      <c r="Q7" s="421"/>
      <c r="R7" s="416" t="s">
        <v>161</v>
      </c>
      <c r="S7" s="427"/>
      <c r="T7" s="427"/>
      <c r="U7" s="428"/>
      <c r="V7" s="416" t="s">
        <v>265</v>
      </c>
      <c r="W7" s="427"/>
      <c r="X7" s="427"/>
      <c r="Y7" s="427"/>
      <c r="Z7" s="428"/>
      <c r="AA7" s="416" t="s">
        <v>266</v>
      </c>
      <c r="AB7" s="417"/>
      <c r="AC7" s="417"/>
      <c r="AD7" s="417"/>
      <c r="AE7" s="418"/>
      <c r="AF7" s="416" t="s">
        <v>267</v>
      </c>
      <c r="AG7" s="427"/>
      <c r="AH7" s="427"/>
      <c r="AI7" s="427"/>
      <c r="AJ7" s="427"/>
      <c r="AK7" s="427"/>
      <c r="AL7" s="428"/>
      <c r="AM7" s="414"/>
      <c r="AN7" s="421"/>
      <c r="AO7" s="123"/>
      <c r="AP7" s="124" t="s">
        <v>27</v>
      </c>
      <c r="AQ7" s="119" t="s">
        <v>162</v>
      </c>
      <c r="AR7" s="125" t="s">
        <v>163</v>
      </c>
      <c r="AS7" s="126"/>
      <c r="AT7" s="119" t="s">
        <v>27</v>
      </c>
      <c r="AU7" s="127" t="s">
        <v>162</v>
      </c>
      <c r="AV7" s="119" t="s">
        <v>163</v>
      </c>
      <c r="AW7" s="128"/>
      <c r="AX7" s="119" t="s">
        <v>27</v>
      </c>
      <c r="AY7" s="119" t="s">
        <v>162</v>
      </c>
      <c r="AZ7" s="119" t="s">
        <v>163</v>
      </c>
      <c r="BA7" s="414"/>
    </row>
    <row r="8" spans="1:59" s="81" customFormat="1" ht="50.25" customHeight="1">
      <c r="A8" s="422"/>
      <c r="B8" s="59" t="s">
        <v>164</v>
      </c>
      <c r="C8" s="59" t="s">
        <v>34</v>
      </c>
      <c r="D8" s="59" t="s">
        <v>164</v>
      </c>
      <c r="E8" s="59" t="s">
        <v>165</v>
      </c>
      <c r="F8" s="430"/>
      <c r="G8" s="430"/>
      <c r="H8" s="430"/>
      <c r="I8" s="430"/>
      <c r="J8" s="131"/>
      <c r="K8" s="130" t="s">
        <v>166</v>
      </c>
      <c r="L8" s="131" t="s">
        <v>167</v>
      </c>
      <c r="M8" s="132" t="s">
        <v>168</v>
      </c>
      <c r="N8" s="132" t="s">
        <v>169</v>
      </c>
      <c r="O8" s="133" t="s">
        <v>170</v>
      </c>
      <c r="P8" s="415"/>
      <c r="Q8" s="422"/>
      <c r="R8" s="134" t="s">
        <v>171</v>
      </c>
      <c r="S8" s="134" t="s">
        <v>172</v>
      </c>
      <c r="T8" s="134" t="s">
        <v>173</v>
      </c>
      <c r="U8" s="134" t="s">
        <v>174</v>
      </c>
      <c r="V8" s="134" t="s">
        <v>171</v>
      </c>
      <c r="W8" s="134" t="s">
        <v>172</v>
      </c>
      <c r="X8" s="134" t="s">
        <v>173</v>
      </c>
      <c r="Y8" s="134" t="s">
        <v>174</v>
      </c>
      <c r="Z8" s="134" t="s">
        <v>175</v>
      </c>
      <c r="AA8" s="134" t="s">
        <v>171</v>
      </c>
      <c r="AB8" s="134" t="s">
        <v>172</v>
      </c>
      <c r="AC8" s="134" t="s">
        <v>173</v>
      </c>
      <c r="AD8" s="134" t="s">
        <v>174</v>
      </c>
      <c r="AE8" s="134" t="s">
        <v>175</v>
      </c>
      <c r="AF8" s="134" t="s">
        <v>176</v>
      </c>
      <c r="AG8" s="134" t="s">
        <v>177</v>
      </c>
      <c r="AH8" s="134" t="s">
        <v>172</v>
      </c>
      <c r="AI8" s="134" t="s">
        <v>173</v>
      </c>
      <c r="AJ8" s="134" t="s">
        <v>174</v>
      </c>
      <c r="AK8" s="135" t="s">
        <v>175</v>
      </c>
      <c r="AL8" s="135" t="s">
        <v>178</v>
      </c>
      <c r="AM8" s="415"/>
      <c r="AN8" s="422"/>
      <c r="AO8" s="136" t="s">
        <v>179</v>
      </c>
      <c r="AP8" s="133" t="s">
        <v>180</v>
      </c>
      <c r="AQ8" s="131" t="s">
        <v>181</v>
      </c>
      <c r="AR8" s="130" t="s">
        <v>182</v>
      </c>
      <c r="AS8" s="137" t="s">
        <v>179</v>
      </c>
      <c r="AT8" s="181" t="s">
        <v>180</v>
      </c>
      <c r="AU8" s="129" t="s">
        <v>181</v>
      </c>
      <c r="AV8" s="130" t="s">
        <v>182</v>
      </c>
      <c r="AW8" s="133" t="s">
        <v>179</v>
      </c>
      <c r="AX8" s="133" t="s">
        <v>180</v>
      </c>
      <c r="AY8" s="131" t="s">
        <v>181</v>
      </c>
      <c r="AZ8" s="130" t="s">
        <v>182</v>
      </c>
      <c r="BA8" s="415"/>
    </row>
    <row r="9" spans="1:59" s="81" customFormat="1" ht="35.1" customHeight="1">
      <c r="A9" s="197" t="s">
        <v>353</v>
      </c>
      <c r="B9" s="198">
        <v>443.97</v>
      </c>
      <c r="C9" s="198">
        <v>88415</v>
      </c>
      <c r="D9" s="198">
        <v>443.97</v>
      </c>
      <c r="E9" s="198">
        <v>88415</v>
      </c>
      <c r="F9" s="198">
        <v>100</v>
      </c>
      <c r="G9" s="198">
        <v>53</v>
      </c>
      <c r="H9" s="198">
        <v>53</v>
      </c>
      <c r="I9" s="198">
        <v>100</v>
      </c>
      <c r="J9" s="198">
        <v>54.5</v>
      </c>
      <c r="K9" s="198">
        <v>15.5</v>
      </c>
      <c r="L9" s="198">
        <v>21</v>
      </c>
      <c r="M9" s="198">
        <v>18</v>
      </c>
      <c r="N9" s="198" t="s">
        <v>86</v>
      </c>
      <c r="O9" s="198" t="s">
        <v>86</v>
      </c>
      <c r="P9" s="199">
        <v>2012</v>
      </c>
      <c r="Q9" s="197">
        <v>2012</v>
      </c>
      <c r="R9" s="198">
        <v>56</v>
      </c>
      <c r="S9" s="198">
        <v>16.8</v>
      </c>
      <c r="T9" s="198">
        <v>21</v>
      </c>
      <c r="U9" s="198">
        <v>18.2</v>
      </c>
      <c r="V9" s="198">
        <v>159.69999999999999</v>
      </c>
      <c r="W9" s="198">
        <v>18.600000000000001</v>
      </c>
      <c r="X9" s="198">
        <v>10.199999999999999</v>
      </c>
      <c r="Y9" s="198">
        <v>130</v>
      </c>
      <c r="Z9" s="198">
        <v>0</v>
      </c>
      <c r="AA9" s="198">
        <v>827</v>
      </c>
      <c r="AB9" s="216">
        <v>0</v>
      </c>
      <c r="AC9" s="216">
        <v>9</v>
      </c>
      <c r="AD9" s="198">
        <v>818</v>
      </c>
      <c r="AE9" s="216">
        <v>0</v>
      </c>
      <c r="AF9" s="198">
        <v>621.9</v>
      </c>
      <c r="AG9" s="198">
        <v>408.6</v>
      </c>
      <c r="AH9" s="216">
        <v>111.7</v>
      </c>
      <c r="AI9" s="198">
        <v>63.3</v>
      </c>
      <c r="AJ9" s="198">
        <v>30.3</v>
      </c>
      <c r="AK9" s="216">
        <v>0</v>
      </c>
      <c r="AL9" s="198">
        <v>0</v>
      </c>
      <c r="AM9" s="199" t="s">
        <v>353</v>
      </c>
      <c r="AN9" s="197" t="s">
        <v>353</v>
      </c>
      <c r="AO9" s="198">
        <v>45</v>
      </c>
      <c r="AP9" s="198">
        <v>5</v>
      </c>
      <c r="AQ9" s="198">
        <v>4</v>
      </c>
      <c r="AR9" s="216">
        <v>0</v>
      </c>
      <c r="AS9" s="198">
        <v>34</v>
      </c>
      <c r="AT9" s="198">
        <v>12</v>
      </c>
      <c r="AU9" s="216">
        <v>5</v>
      </c>
      <c r="AV9" s="216">
        <v>0</v>
      </c>
      <c r="AW9" s="216">
        <v>0</v>
      </c>
      <c r="AX9" s="216">
        <v>0</v>
      </c>
      <c r="AY9" s="216">
        <v>0</v>
      </c>
      <c r="AZ9" s="216">
        <v>0</v>
      </c>
      <c r="BA9" s="199">
        <v>2012</v>
      </c>
    </row>
    <row r="10" spans="1:59" s="81" customFormat="1" ht="35.1" customHeight="1">
      <c r="A10" s="197">
        <v>2013</v>
      </c>
      <c r="B10" s="198">
        <v>443.95</v>
      </c>
      <c r="C10" s="198">
        <v>89704</v>
      </c>
      <c r="D10" s="198">
        <v>443.95</v>
      </c>
      <c r="E10" s="198">
        <v>89704</v>
      </c>
      <c r="F10" s="198">
        <v>100</v>
      </c>
      <c r="G10" s="198">
        <v>59</v>
      </c>
      <c r="H10" s="198">
        <v>59</v>
      </c>
      <c r="I10" s="198">
        <v>100</v>
      </c>
      <c r="J10" s="198">
        <v>59</v>
      </c>
      <c r="K10" s="198">
        <v>22</v>
      </c>
      <c r="L10" s="198">
        <v>24</v>
      </c>
      <c r="M10" s="198">
        <v>13</v>
      </c>
      <c r="N10" s="198">
        <v>0</v>
      </c>
      <c r="O10" s="198">
        <v>0</v>
      </c>
      <c r="P10" s="199">
        <v>2013</v>
      </c>
      <c r="Q10" s="197">
        <v>2013</v>
      </c>
      <c r="R10" s="198">
        <v>67</v>
      </c>
      <c r="S10" s="198">
        <v>23</v>
      </c>
      <c r="T10" s="198">
        <v>26</v>
      </c>
      <c r="U10" s="198">
        <v>18</v>
      </c>
      <c r="V10" s="198">
        <v>104</v>
      </c>
      <c r="W10" s="198">
        <v>15</v>
      </c>
      <c r="X10" s="198">
        <v>10</v>
      </c>
      <c r="Y10" s="198">
        <v>79</v>
      </c>
      <c r="Z10" s="198">
        <v>0</v>
      </c>
      <c r="AA10" s="198">
        <v>763</v>
      </c>
      <c r="AB10" s="216">
        <v>0</v>
      </c>
      <c r="AC10" s="216">
        <v>5</v>
      </c>
      <c r="AD10" s="198">
        <v>758</v>
      </c>
      <c r="AE10" s="216">
        <v>0</v>
      </c>
      <c r="AF10" s="198">
        <v>1</v>
      </c>
      <c r="AG10" s="198">
        <v>619</v>
      </c>
      <c r="AH10" s="216">
        <v>546</v>
      </c>
      <c r="AI10" s="198">
        <v>5</v>
      </c>
      <c r="AJ10" s="198">
        <v>46</v>
      </c>
      <c r="AK10" s="216">
        <v>0</v>
      </c>
      <c r="AL10" s="216">
        <v>13</v>
      </c>
      <c r="AM10" s="199">
        <v>2013</v>
      </c>
      <c r="AN10" s="197">
        <v>2013</v>
      </c>
      <c r="AO10" s="198">
        <v>40</v>
      </c>
      <c r="AP10" s="198">
        <v>5</v>
      </c>
      <c r="AQ10" s="198">
        <v>4</v>
      </c>
      <c r="AR10" s="216">
        <v>0</v>
      </c>
      <c r="AS10" s="198">
        <v>34</v>
      </c>
      <c r="AT10" s="198">
        <v>13</v>
      </c>
      <c r="AU10" s="216">
        <v>8</v>
      </c>
      <c r="AV10" s="216">
        <v>0</v>
      </c>
      <c r="AW10" s="216">
        <v>0</v>
      </c>
      <c r="AX10" s="216">
        <v>0</v>
      </c>
      <c r="AY10" s="216">
        <v>0</v>
      </c>
      <c r="AZ10" s="216">
        <v>0</v>
      </c>
      <c r="BA10" s="199">
        <v>2013</v>
      </c>
    </row>
    <row r="11" spans="1:59" s="81" customFormat="1" ht="35.1" customHeight="1">
      <c r="A11" s="197">
        <v>2014</v>
      </c>
      <c r="B11" s="198">
        <v>444</v>
      </c>
      <c r="C11" s="198">
        <v>91866</v>
      </c>
      <c r="D11" s="198">
        <v>444</v>
      </c>
      <c r="E11" s="198">
        <v>91866</v>
      </c>
      <c r="F11" s="198">
        <v>100</v>
      </c>
      <c r="G11" s="198">
        <v>64</v>
      </c>
      <c r="H11" s="198">
        <v>64</v>
      </c>
      <c r="I11" s="198">
        <v>100</v>
      </c>
      <c r="J11" s="198">
        <v>64</v>
      </c>
      <c r="K11" s="198">
        <v>2</v>
      </c>
      <c r="L11" s="198">
        <v>30</v>
      </c>
      <c r="M11" s="198">
        <v>32</v>
      </c>
      <c r="N11" s="198">
        <v>0</v>
      </c>
      <c r="O11" s="198">
        <v>0</v>
      </c>
      <c r="P11" s="199">
        <v>2014</v>
      </c>
      <c r="Q11" s="197">
        <v>2014</v>
      </c>
      <c r="R11" s="198">
        <v>64</v>
      </c>
      <c r="S11" s="198">
        <v>2</v>
      </c>
      <c r="T11" s="198">
        <v>30</v>
      </c>
      <c r="U11" s="198">
        <v>32</v>
      </c>
      <c r="V11" s="198">
        <v>103</v>
      </c>
      <c r="W11" s="198">
        <v>16</v>
      </c>
      <c r="X11" s="198">
        <v>7</v>
      </c>
      <c r="Y11" s="198">
        <v>80</v>
      </c>
      <c r="Z11" s="198">
        <v>0</v>
      </c>
      <c r="AA11" s="198">
        <v>596</v>
      </c>
      <c r="AB11" s="216">
        <v>0</v>
      </c>
      <c r="AC11" s="216">
        <v>3</v>
      </c>
      <c r="AD11" s="198">
        <v>593</v>
      </c>
      <c r="AE11" s="216">
        <v>0</v>
      </c>
      <c r="AF11" s="198">
        <v>13</v>
      </c>
      <c r="AG11" s="198">
        <v>391</v>
      </c>
      <c r="AH11" s="216">
        <v>283</v>
      </c>
      <c r="AI11" s="198">
        <v>39</v>
      </c>
      <c r="AJ11" s="198">
        <v>61</v>
      </c>
      <c r="AK11" s="198">
        <v>0</v>
      </c>
      <c r="AL11" s="198">
        <v>21</v>
      </c>
      <c r="AM11" s="199">
        <v>2014</v>
      </c>
      <c r="AN11" s="197">
        <v>2014</v>
      </c>
      <c r="AO11" s="198">
        <v>40</v>
      </c>
      <c r="AP11" s="198">
        <v>5</v>
      </c>
      <c r="AQ11" s="198">
        <v>4</v>
      </c>
      <c r="AR11" s="216">
        <v>0</v>
      </c>
      <c r="AS11" s="198">
        <v>34</v>
      </c>
      <c r="AT11" s="198">
        <v>13</v>
      </c>
      <c r="AU11" s="216">
        <v>8</v>
      </c>
      <c r="AV11" s="216">
        <v>0</v>
      </c>
      <c r="AW11" s="216">
        <v>0</v>
      </c>
      <c r="AX11" s="216">
        <v>0</v>
      </c>
      <c r="AY11" s="216">
        <v>0</v>
      </c>
      <c r="AZ11" s="216">
        <v>0</v>
      </c>
      <c r="BA11" s="199">
        <v>2014</v>
      </c>
    </row>
    <row r="12" spans="1:59" s="81" customFormat="1" ht="35.1" customHeight="1">
      <c r="A12" s="197">
        <v>2015</v>
      </c>
      <c r="B12" s="198">
        <v>444</v>
      </c>
      <c r="C12" s="198">
        <v>94533</v>
      </c>
      <c r="D12" s="198">
        <v>444</v>
      </c>
      <c r="E12" s="198">
        <v>94533</v>
      </c>
      <c r="F12" s="198">
        <v>100</v>
      </c>
      <c r="G12" s="198">
        <v>68</v>
      </c>
      <c r="H12" s="198">
        <v>68</v>
      </c>
      <c r="I12" s="198">
        <v>100</v>
      </c>
      <c r="J12" s="198">
        <v>68</v>
      </c>
      <c r="K12" s="198">
        <v>1</v>
      </c>
      <c r="L12" s="198">
        <v>32</v>
      </c>
      <c r="M12" s="198">
        <v>35</v>
      </c>
      <c r="N12" s="198">
        <v>0</v>
      </c>
      <c r="O12" s="198">
        <v>0</v>
      </c>
      <c r="P12" s="199">
        <v>2015</v>
      </c>
      <c r="Q12" s="197">
        <v>2015</v>
      </c>
      <c r="R12" s="198">
        <v>68</v>
      </c>
      <c r="S12" s="198">
        <v>1</v>
      </c>
      <c r="T12" s="198">
        <v>32</v>
      </c>
      <c r="U12" s="198">
        <v>35</v>
      </c>
      <c r="V12" s="198">
        <v>120</v>
      </c>
      <c r="W12" s="198">
        <v>19</v>
      </c>
      <c r="X12" s="198">
        <v>9</v>
      </c>
      <c r="Y12" s="198">
        <v>92</v>
      </c>
      <c r="Z12" s="198">
        <v>0</v>
      </c>
      <c r="AA12" s="198">
        <v>690</v>
      </c>
      <c r="AB12" s="216">
        <v>7</v>
      </c>
      <c r="AC12" s="216">
        <v>2</v>
      </c>
      <c r="AD12" s="198">
        <v>681</v>
      </c>
      <c r="AE12" s="216">
        <v>0</v>
      </c>
      <c r="AF12" s="198">
        <v>6</v>
      </c>
      <c r="AG12" s="198">
        <v>604</v>
      </c>
      <c r="AH12" s="216">
        <v>483</v>
      </c>
      <c r="AI12" s="198">
        <v>15</v>
      </c>
      <c r="AJ12" s="198">
        <v>70</v>
      </c>
      <c r="AK12" s="216">
        <v>0</v>
      </c>
      <c r="AL12" s="198">
        <v>13</v>
      </c>
      <c r="AM12" s="199">
        <v>2015</v>
      </c>
      <c r="AN12" s="197">
        <v>2015</v>
      </c>
      <c r="AO12" s="198">
        <v>35</v>
      </c>
      <c r="AP12" s="198">
        <v>4</v>
      </c>
      <c r="AQ12" s="198">
        <v>4</v>
      </c>
      <c r="AR12" s="216">
        <v>0</v>
      </c>
      <c r="AS12" s="198">
        <v>34</v>
      </c>
      <c r="AT12" s="198">
        <v>14</v>
      </c>
      <c r="AU12" s="216">
        <v>5</v>
      </c>
      <c r="AV12" s="216">
        <v>0</v>
      </c>
      <c r="AW12" s="216">
        <v>0</v>
      </c>
      <c r="AX12" s="216">
        <v>0</v>
      </c>
      <c r="AY12" s="216">
        <v>0</v>
      </c>
      <c r="AZ12" s="216">
        <v>0</v>
      </c>
      <c r="BA12" s="199">
        <v>2015</v>
      </c>
    </row>
    <row r="13" spans="1:59" s="81" customFormat="1" ht="35.1" customHeight="1">
      <c r="A13" s="197">
        <v>2016</v>
      </c>
      <c r="B13" s="355">
        <v>444</v>
      </c>
      <c r="C13" s="355">
        <v>99971</v>
      </c>
      <c r="D13" s="355">
        <v>444</v>
      </c>
      <c r="E13" s="355">
        <v>99971</v>
      </c>
      <c r="F13" s="355">
        <v>100</v>
      </c>
      <c r="G13" s="355">
        <v>76</v>
      </c>
      <c r="H13" s="355">
        <v>76</v>
      </c>
      <c r="I13" s="355">
        <v>100</v>
      </c>
      <c r="J13" s="355">
        <v>76</v>
      </c>
      <c r="K13" s="355">
        <v>1</v>
      </c>
      <c r="L13" s="355">
        <v>36</v>
      </c>
      <c r="M13" s="355">
        <v>39</v>
      </c>
      <c r="N13" s="355">
        <v>0</v>
      </c>
      <c r="O13" s="355">
        <v>0</v>
      </c>
      <c r="P13" s="199">
        <v>2016</v>
      </c>
      <c r="Q13" s="197">
        <v>2016</v>
      </c>
      <c r="R13" s="355">
        <v>76</v>
      </c>
      <c r="S13" s="355">
        <v>1</v>
      </c>
      <c r="T13" s="355">
        <v>36</v>
      </c>
      <c r="U13" s="355">
        <v>39</v>
      </c>
      <c r="V13" s="355">
        <v>94</v>
      </c>
      <c r="W13" s="355">
        <v>11</v>
      </c>
      <c r="X13" s="355">
        <v>4</v>
      </c>
      <c r="Y13" s="355">
        <v>78</v>
      </c>
      <c r="Z13" s="355">
        <v>0</v>
      </c>
      <c r="AA13" s="355">
        <v>555</v>
      </c>
      <c r="AB13" s="216">
        <v>0</v>
      </c>
      <c r="AC13" s="216">
        <v>3</v>
      </c>
      <c r="AD13" s="355">
        <v>552</v>
      </c>
      <c r="AE13" s="216">
        <v>0</v>
      </c>
      <c r="AF13" s="355">
        <v>2</v>
      </c>
      <c r="AG13" s="355">
        <v>518</v>
      </c>
      <c r="AH13" s="216">
        <v>380</v>
      </c>
      <c r="AI13" s="355">
        <v>31</v>
      </c>
      <c r="AJ13" s="355">
        <v>96</v>
      </c>
      <c r="AK13" s="216">
        <v>0</v>
      </c>
      <c r="AL13" s="355">
        <v>3</v>
      </c>
      <c r="AM13" s="199">
        <v>2016</v>
      </c>
      <c r="AN13" s="197">
        <v>2016</v>
      </c>
      <c r="AO13" s="355">
        <v>36</v>
      </c>
      <c r="AP13" s="355">
        <v>5</v>
      </c>
      <c r="AQ13" s="355">
        <v>4</v>
      </c>
      <c r="AR13" s="216">
        <v>0</v>
      </c>
      <c r="AS13" s="355">
        <v>43</v>
      </c>
      <c r="AT13" s="355">
        <v>14</v>
      </c>
      <c r="AU13" s="216">
        <v>5</v>
      </c>
      <c r="AV13" s="216">
        <v>0</v>
      </c>
      <c r="AW13" s="216">
        <v>0</v>
      </c>
      <c r="AX13" s="216">
        <v>0</v>
      </c>
      <c r="AY13" s="216">
        <v>0</v>
      </c>
      <c r="AZ13" s="216">
        <v>0</v>
      </c>
      <c r="BA13" s="199">
        <v>2016</v>
      </c>
    </row>
    <row r="14" spans="1:59" s="233" customFormat="1" ht="35.1" customHeight="1" thickBot="1">
      <c r="A14" s="213">
        <v>2017</v>
      </c>
      <c r="B14" s="350">
        <v>444</v>
      </c>
      <c r="C14" s="350">
        <v>103766</v>
      </c>
      <c r="D14" s="350">
        <v>444</v>
      </c>
      <c r="E14" s="350">
        <v>103766</v>
      </c>
      <c r="F14" s="350">
        <v>100</v>
      </c>
      <c r="G14" s="350">
        <v>78</v>
      </c>
      <c r="H14" s="350">
        <v>78</v>
      </c>
      <c r="I14" s="350">
        <v>100</v>
      </c>
      <c r="J14" s="350">
        <v>78</v>
      </c>
      <c r="K14" s="350">
        <v>1</v>
      </c>
      <c r="L14" s="350">
        <v>36</v>
      </c>
      <c r="M14" s="350">
        <v>41</v>
      </c>
      <c r="N14" s="350">
        <v>0</v>
      </c>
      <c r="O14" s="350">
        <v>0</v>
      </c>
      <c r="P14" s="352">
        <v>2017</v>
      </c>
      <c r="Q14" s="349">
        <v>2017</v>
      </c>
      <c r="R14" s="350">
        <v>78</v>
      </c>
      <c r="S14" s="350">
        <v>1</v>
      </c>
      <c r="T14" s="350">
        <v>36</v>
      </c>
      <c r="U14" s="350">
        <v>41</v>
      </c>
      <c r="V14" s="350">
        <v>117</v>
      </c>
      <c r="W14" s="350">
        <v>20</v>
      </c>
      <c r="X14" s="350">
        <v>7</v>
      </c>
      <c r="Y14" s="350">
        <v>90</v>
      </c>
      <c r="Z14" s="350">
        <v>0</v>
      </c>
      <c r="AA14" s="350">
        <v>463</v>
      </c>
      <c r="AB14" s="351">
        <v>0</v>
      </c>
      <c r="AC14" s="351">
        <v>2</v>
      </c>
      <c r="AD14" s="350">
        <v>461</v>
      </c>
      <c r="AE14" s="351">
        <v>0</v>
      </c>
      <c r="AF14" s="350">
        <v>3</v>
      </c>
      <c r="AG14" s="350">
        <v>722</v>
      </c>
      <c r="AH14" s="351">
        <v>590</v>
      </c>
      <c r="AI14" s="350">
        <v>35</v>
      </c>
      <c r="AJ14" s="350">
        <v>97</v>
      </c>
      <c r="AK14" s="351">
        <v>0</v>
      </c>
      <c r="AL14" s="350">
        <v>3</v>
      </c>
      <c r="AM14" s="352">
        <v>2017</v>
      </c>
      <c r="AN14" s="353">
        <v>2017</v>
      </c>
      <c r="AO14" s="350">
        <v>24</v>
      </c>
      <c r="AP14" s="350">
        <v>4</v>
      </c>
      <c r="AQ14" s="350">
        <v>4</v>
      </c>
      <c r="AR14" s="351">
        <v>0</v>
      </c>
      <c r="AS14" s="350">
        <v>43</v>
      </c>
      <c r="AT14" s="350">
        <v>16</v>
      </c>
      <c r="AU14" s="351">
        <v>5</v>
      </c>
      <c r="AV14" s="351">
        <v>0</v>
      </c>
      <c r="AW14" s="351">
        <v>0</v>
      </c>
      <c r="AX14" s="351">
        <v>0</v>
      </c>
      <c r="AY14" s="351">
        <v>0</v>
      </c>
      <c r="AZ14" s="351">
        <v>0</v>
      </c>
      <c r="BA14" s="354">
        <v>2017</v>
      </c>
    </row>
    <row r="15" spans="1:59" s="11" customFormat="1" ht="34.5" customHeight="1">
      <c r="A15" s="382" t="s">
        <v>354</v>
      </c>
      <c r="B15" s="382"/>
      <c r="C15" s="382"/>
      <c r="D15" s="382"/>
      <c r="E15" s="138"/>
      <c r="F15" s="139"/>
      <c r="G15" s="138"/>
      <c r="I15" s="140"/>
      <c r="J15" s="393" t="s">
        <v>356</v>
      </c>
      <c r="K15" s="393"/>
      <c r="L15" s="393"/>
      <c r="M15" s="393"/>
      <c r="N15" s="393"/>
      <c r="O15" s="393"/>
      <c r="P15" s="393"/>
      <c r="Q15" s="382" t="s">
        <v>357</v>
      </c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2"/>
      <c r="AM15" s="382"/>
      <c r="AN15" s="382"/>
      <c r="AO15" s="382"/>
      <c r="AP15" s="27"/>
      <c r="AQ15" s="138"/>
      <c r="AR15" s="25"/>
      <c r="AS15" s="25"/>
      <c r="AT15" s="25"/>
      <c r="BA15" s="13" t="s">
        <v>356</v>
      </c>
      <c r="BB15" s="13"/>
      <c r="BC15" s="13"/>
      <c r="BD15" s="13"/>
      <c r="BE15" s="13"/>
      <c r="BF15" s="13"/>
      <c r="BG15" s="13"/>
    </row>
    <row r="16" spans="1:59" ht="45.75" customHeight="1">
      <c r="B16" s="141"/>
      <c r="C16" s="142"/>
      <c r="F16" s="143"/>
      <c r="I16" s="144"/>
      <c r="J16" s="144"/>
      <c r="K16" s="145"/>
      <c r="L16" s="146"/>
      <c r="M16" s="146"/>
      <c r="N16" s="146"/>
      <c r="O16" s="146"/>
      <c r="P16" s="147"/>
      <c r="AO16" s="4"/>
      <c r="AR16" s="148"/>
      <c r="AS16" s="148"/>
      <c r="AT16" s="148"/>
      <c r="AU16" s="148"/>
      <c r="AV16" s="149"/>
      <c r="AW16" s="148"/>
      <c r="AX16" s="148"/>
      <c r="AY16" s="148"/>
      <c r="AZ16" s="149"/>
    </row>
    <row r="17" spans="2:52" ht="45.75" customHeight="1">
      <c r="B17" s="141"/>
      <c r="F17" s="143"/>
      <c r="I17" s="144"/>
      <c r="J17" s="144"/>
      <c r="K17" s="145"/>
      <c r="L17" s="146"/>
      <c r="M17" s="146"/>
      <c r="N17" s="146"/>
      <c r="O17" s="146"/>
      <c r="P17" s="147"/>
      <c r="AO17" s="4"/>
      <c r="AR17" s="148"/>
      <c r="AT17" s="148"/>
      <c r="AU17" s="148"/>
      <c r="AV17" s="149"/>
      <c r="AX17" s="148"/>
      <c r="AY17" s="148"/>
      <c r="AZ17" s="149"/>
    </row>
    <row r="18" spans="2:52" ht="45.75" customHeight="1">
      <c r="B18" s="141"/>
      <c r="F18" s="143"/>
      <c r="I18" s="144"/>
      <c r="J18" s="144"/>
      <c r="K18" s="145"/>
      <c r="L18" s="146"/>
      <c r="M18" s="146"/>
      <c r="N18" s="146"/>
      <c r="O18" s="146"/>
      <c r="P18" s="147"/>
      <c r="AO18" s="4"/>
      <c r="AR18" s="148"/>
      <c r="AT18" s="148"/>
      <c r="AU18" s="148"/>
      <c r="AV18" s="149"/>
      <c r="AX18" s="148"/>
      <c r="AY18" s="148"/>
      <c r="AZ18" s="149"/>
    </row>
    <row r="19" spans="2:52" ht="45.75" customHeight="1">
      <c r="B19" s="141"/>
      <c r="F19" s="143"/>
      <c r="I19" s="144"/>
      <c r="J19" s="144"/>
      <c r="K19" s="145"/>
      <c r="L19" s="146"/>
      <c r="M19" s="146"/>
      <c r="N19" s="146"/>
      <c r="O19" s="146"/>
      <c r="P19" s="147"/>
      <c r="AO19" s="4"/>
      <c r="AT19" s="148"/>
      <c r="AU19" s="148"/>
      <c r="AV19" s="149"/>
      <c r="AX19" s="148"/>
      <c r="AY19" s="148"/>
      <c r="AZ19" s="149"/>
    </row>
    <row r="20" spans="2:52" ht="45.75" customHeight="1">
      <c r="B20" s="141"/>
      <c r="F20" s="143"/>
      <c r="I20" s="144"/>
      <c r="J20" s="144"/>
      <c r="K20" s="145"/>
      <c r="L20" s="146"/>
      <c r="M20" s="146"/>
      <c r="N20" s="146"/>
      <c r="O20" s="146"/>
      <c r="P20" s="147"/>
      <c r="AO20" s="4"/>
      <c r="AT20" s="148"/>
      <c r="AU20" s="148"/>
      <c r="AV20" s="149"/>
      <c r="AX20" s="148"/>
      <c r="AY20" s="148"/>
      <c r="AZ20" s="149"/>
    </row>
    <row r="21" spans="2:52" ht="45.75" customHeight="1">
      <c r="B21" s="150"/>
      <c r="C21" s="151"/>
      <c r="F21" s="143"/>
      <c r="I21" s="144"/>
      <c r="J21" s="144"/>
      <c r="K21" s="145"/>
      <c r="L21" s="146"/>
      <c r="M21" s="146"/>
      <c r="N21" s="146"/>
      <c r="O21" s="146"/>
      <c r="P21" s="147"/>
      <c r="AO21" s="4"/>
      <c r="AT21" s="148"/>
      <c r="AU21" s="148"/>
      <c r="AV21" s="149"/>
      <c r="AX21" s="148"/>
      <c r="AY21" s="148"/>
      <c r="AZ21" s="149"/>
    </row>
    <row r="22" spans="2:52" ht="45.75" customHeight="1">
      <c r="B22" s="141"/>
      <c r="C22" s="151"/>
      <c r="I22" s="144"/>
      <c r="J22" s="144"/>
      <c r="K22" s="145"/>
      <c r="L22" s="146"/>
      <c r="M22" s="146"/>
      <c r="N22" s="146"/>
      <c r="O22" s="146"/>
      <c r="P22" s="147"/>
      <c r="AO22" s="4"/>
      <c r="AT22" s="148"/>
      <c r="AU22" s="148"/>
      <c r="AV22" s="149"/>
      <c r="AX22" s="148"/>
      <c r="AY22" s="148"/>
      <c r="AZ22" s="149"/>
    </row>
    <row r="23" spans="2:52" ht="45.75" customHeight="1">
      <c r="B23" s="141"/>
      <c r="C23" s="151"/>
      <c r="I23" s="144"/>
      <c r="J23" s="144"/>
      <c r="K23" s="145"/>
      <c r="L23" s="146"/>
      <c r="M23" s="146"/>
      <c r="N23" s="146"/>
      <c r="O23" s="146"/>
      <c r="P23" s="147"/>
      <c r="AO23" s="4"/>
      <c r="AT23" s="148"/>
      <c r="AU23" s="148"/>
      <c r="AV23" s="149"/>
      <c r="AX23" s="148"/>
      <c r="AY23" s="148"/>
      <c r="AZ23" s="149"/>
    </row>
    <row r="24" spans="2:52">
      <c r="B24" s="141"/>
      <c r="C24" s="151"/>
      <c r="I24" s="144"/>
      <c r="J24" s="144"/>
      <c r="K24" s="145"/>
      <c r="L24" s="146"/>
      <c r="M24" s="146"/>
      <c r="N24" s="146"/>
      <c r="O24" s="146"/>
      <c r="P24" s="147"/>
      <c r="AO24" s="4"/>
      <c r="AT24" s="148"/>
      <c r="AU24" s="148"/>
      <c r="AV24" s="149"/>
      <c r="AX24" s="148"/>
      <c r="AY24" s="148"/>
      <c r="AZ24" s="149"/>
    </row>
    <row r="25" spans="2:52">
      <c r="B25" s="141"/>
      <c r="C25" s="151"/>
      <c r="I25" s="144"/>
      <c r="J25" s="144"/>
      <c r="K25" s="145"/>
      <c r="L25" s="146"/>
      <c r="M25" s="146"/>
      <c r="N25" s="146"/>
      <c r="O25" s="146"/>
      <c r="P25" s="147"/>
      <c r="AT25" s="148"/>
      <c r="AU25" s="148"/>
      <c r="AV25" s="149"/>
      <c r="AX25" s="148"/>
      <c r="AY25" s="148"/>
      <c r="AZ25" s="149"/>
    </row>
    <row r="26" spans="2:52">
      <c r="B26" s="141"/>
      <c r="C26" s="151"/>
      <c r="I26" s="144"/>
      <c r="J26" s="144"/>
      <c r="K26" s="145"/>
      <c r="L26" s="146"/>
      <c r="M26" s="146"/>
      <c r="N26" s="146"/>
      <c r="O26" s="146"/>
      <c r="P26" s="147"/>
      <c r="AT26" s="148"/>
      <c r="AU26" s="148"/>
      <c r="AV26" s="149"/>
      <c r="AX26" s="148"/>
      <c r="AY26" s="148"/>
      <c r="AZ26" s="149"/>
    </row>
    <row r="27" spans="2:52">
      <c r="B27" s="141"/>
      <c r="C27" s="151"/>
      <c r="I27" s="144"/>
      <c r="J27" s="144"/>
      <c r="K27" s="145"/>
      <c r="L27" s="146"/>
      <c r="M27" s="146"/>
      <c r="N27" s="146"/>
      <c r="O27" s="146"/>
      <c r="P27" s="147"/>
      <c r="AT27" s="148"/>
      <c r="AU27" s="148"/>
      <c r="AV27" s="149"/>
      <c r="AX27" s="148"/>
      <c r="AY27" s="148"/>
      <c r="AZ27" s="149"/>
    </row>
    <row r="28" spans="2:52">
      <c r="B28" s="141"/>
      <c r="I28" s="144"/>
      <c r="J28" s="144"/>
      <c r="K28" s="145"/>
      <c r="L28" s="146"/>
      <c r="M28" s="146"/>
      <c r="N28" s="146"/>
      <c r="O28" s="146"/>
      <c r="P28" s="147"/>
      <c r="AT28" s="148"/>
      <c r="AU28" s="148"/>
      <c r="AV28" s="149"/>
      <c r="AX28" s="148"/>
      <c r="AY28" s="148"/>
      <c r="AZ28" s="149"/>
    </row>
    <row r="29" spans="2:52">
      <c r="B29" s="141"/>
      <c r="I29" s="144"/>
      <c r="J29" s="144"/>
      <c r="K29" s="145"/>
      <c r="L29" s="146"/>
      <c r="M29" s="146"/>
      <c r="N29" s="146"/>
      <c r="O29" s="146"/>
      <c r="P29" s="147"/>
      <c r="AT29" s="148"/>
      <c r="AV29" s="149"/>
      <c r="AX29" s="148"/>
      <c r="AZ29" s="149"/>
    </row>
    <row r="30" spans="2:52">
      <c r="B30" s="141"/>
      <c r="I30" s="144"/>
      <c r="J30" s="144"/>
      <c r="K30" s="145"/>
      <c r="L30" s="146"/>
      <c r="M30" s="146"/>
      <c r="N30" s="146"/>
      <c r="O30" s="146"/>
      <c r="P30" s="147"/>
      <c r="AT30" s="148"/>
      <c r="AV30" s="149"/>
      <c r="AX30" s="148"/>
      <c r="AZ30" s="149"/>
    </row>
    <row r="31" spans="2:52">
      <c r="B31" s="141"/>
      <c r="I31" s="144"/>
      <c r="J31" s="144"/>
      <c r="K31" s="145"/>
      <c r="L31" s="146"/>
      <c r="M31" s="146"/>
      <c r="N31" s="146"/>
      <c r="O31" s="146"/>
      <c r="P31" s="147"/>
      <c r="AT31" s="148"/>
      <c r="AV31" s="149"/>
      <c r="AX31" s="148"/>
      <c r="AZ31" s="149"/>
    </row>
    <row r="32" spans="2:52">
      <c r="I32" s="144"/>
      <c r="J32" s="144"/>
      <c r="K32" s="145"/>
      <c r="L32" s="146"/>
      <c r="M32" s="146"/>
      <c r="N32" s="146"/>
      <c r="O32" s="146"/>
      <c r="P32" s="147"/>
      <c r="AT32" s="148"/>
      <c r="AV32" s="149"/>
      <c r="AX32" s="148"/>
      <c r="AZ32" s="149"/>
    </row>
    <row r="33" spans="9:52">
      <c r="I33" s="144"/>
      <c r="J33" s="144"/>
      <c r="K33" s="145"/>
      <c r="L33" s="146"/>
      <c r="M33" s="146"/>
      <c r="N33" s="146"/>
      <c r="O33" s="146"/>
      <c r="P33" s="147"/>
      <c r="AT33" s="148"/>
      <c r="AV33" s="149"/>
      <c r="AX33" s="148"/>
      <c r="AZ33" s="149"/>
    </row>
    <row r="34" spans="9:52">
      <c r="I34" s="144"/>
      <c r="J34" s="144"/>
      <c r="K34" s="145"/>
      <c r="L34" s="146"/>
      <c r="M34" s="146"/>
      <c r="N34" s="146"/>
      <c r="O34" s="146"/>
      <c r="P34" s="147"/>
      <c r="AT34" s="148"/>
      <c r="AV34" s="149"/>
      <c r="AX34" s="148"/>
      <c r="AZ34" s="149"/>
    </row>
    <row r="35" spans="9:52">
      <c r="I35" s="144"/>
      <c r="J35" s="144"/>
      <c r="K35" s="145"/>
      <c r="L35" s="146"/>
      <c r="M35" s="146"/>
      <c r="N35" s="146"/>
      <c r="O35" s="146"/>
      <c r="P35" s="147"/>
      <c r="AT35" s="148"/>
      <c r="AV35" s="149"/>
      <c r="AX35" s="148"/>
      <c r="AZ35" s="149"/>
    </row>
    <row r="36" spans="9:52">
      <c r="I36" s="144"/>
      <c r="J36" s="144"/>
      <c r="K36" s="144"/>
      <c r="L36" s="152"/>
      <c r="M36" s="153"/>
      <c r="N36" s="153"/>
      <c r="O36" s="153"/>
      <c r="P36" s="147"/>
      <c r="AT36" s="148"/>
      <c r="AV36" s="149"/>
      <c r="AX36" s="148"/>
      <c r="AZ36" s="149"/>
    </row>
    <row r="37" spans="9:52">
      <c r="I37" s="144"/>
      <c r="J37" s="144"/>
      <c r="K37" s="144"/>
      <c r="L37" s="152"/>
      <c r="M37" s="153"/>
      <c r="N37" s="153"/>
      <c r="O37" s="153"/>
      <c r="P37" s="147"/>
      <c r="AT37" s="148"/>
      <c r="AX37" s="148"/>
    </row>
    <row r="38" spans="9:52">
      <c r="I38" s="144"/>
      <c r="J38" s="144"/>
      <c r="K38" s="144"/>
      <c r="L38" s="152"/>
      <c r="M38" s="153"/>
      <c r="N38" s="153"/>
      <c r="O38" s="153"/>
      <c r="P38" s="147"/>
      <c r="AT38" s="148"/>
      <c r="AX38" s="148"/>
    </row>
    <row r="39" spans="9:52">
      <c r="I39" s="144"/>
      <c r="J39" s="144"/>
      <c r="K39" s="144"/>
      <c r="L39" s="152"/>
      <c r="M39" s="153"/>
      <c r="N39" s="153"/>
      <c r="O39" s="153"/>
      <c r="P39" s="147"/>
      <c r="AT39" s="148"/>
      <c r="AX39" s="148"/>
    </row>
    <row r="40" spans="9:52">
      <c r="I40" s="144"/>
      <c r="AT40" s="148"/>
      <c r="AX40" s="148"/>
    </row>
    <row r="41" spans="9:52">
      <c r="I41" s="144"/>
      <c r="AT41" s="148"/>
      <c r="AX41" s="148"/>
    </row>
    <row r="42" spans="9:52">
      <c r="I42" s="144"/>
      <c r="AT42" s="148"/>
      <c r="AX42" s="148"/>
    </row>
    <row r="43" spans="9:52">
      <c r="AT43" s="148"/>
      <c r="AX43" s="148"/>
    </row>
    <row r="44" spans="9:52">
      <c r="AT44" s="148"/>
      <c r="AX44" s="148"/>
    </row>
    <row r="45" spans="9:52">
      <c r="AT45" s="148"/>
      <c r="AX45" s="148"/>
    </row>
    <row r="46" spans="9:52">
      <c r="AT46" s="148"/>
      <c r="AX46" s="148"/>
    </row>
  </sheetData>
  <mergeCells count="34">
    <mergeCell ref="A1:C1"/>
    <mergeCell ref="A15:D15"/>
    <mergeCell ref="A5:A8"/>
    <mergeCell ref="B6:C6"/>
    <mergeCell ref="D6:E6"/>
    <mergeCell ref="B2:H2"/>
    <mergeCell ref="F7:F8"/>
    <mergeCell ref="G7:G8"/>
    <mergeCell ref="D5:E5"/>
    <mergeCell ref="B5:C5"/>
    <mergeCell ref="I7:I8"/>
    <mergeCell ref="H7:H8"/>
    <mergeCell ref="Q5:Q8"/>
    <mergeCell ref="R5:AL5"/>
    <mergeCell ref="R6:AL6"/>
    <mergeCell ref="AA7:AE7"/>
    <mergeCell ref="J15:P15"/>
    <mergeCell ref="V7:Z7"/>
    <mergeCell ref="AF7:AL7"/>
    <mergeCell ref="AM5:AM8"/>
    <mergeCell ref="Q15:AO15"/>
    <mergeCell ref="R7:U7"/>
    <mergeCell ref="AO2:AS2"/>
    <mergeCell ref="AV2:AZ2"/>
    <mergeCell ref="K2:O2"/>
    <mergeCell ref="R2:Z2"/>
    <mergeCell ref="AD2:AL2"/>
    <mergeCell ref="BA5:BA8"/>
    <mergeCell ref="AP6:AR6"/>
    <mergeCell ref="J5:O5"/>
    <mergeCell ref="AN5:AN8"/>
    <mergeCell ref="AX6:AZ6"/>
    <mergeCell ref="AT6:AV6"/>
    <mergeCell ref="P5:P8"/>
  </mergeCells>
  <phoneticPr fontId="4" type="noConversion"/>
  <printOptions horizontalCentered="1" gridLinesSet="0"/>
  <pageMargins left="0.34" right="0.59055118110236227" top="0.68" bottom="0.39370078740157483" header="0.38" footer="0"/>
  <pageSetup paperSize="9" scale="60" fitToWidth="2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8"/>
  <sheetViews>
    <sheetView showGridLines="0" view="pageBreakPreview" topLeftCell="A4" zoomScaleNormal="75" workbookViewId="0">
      <selection activeCell="B16" sqref="B16"/>
    </sheetView>
  </sheetViews>
  <sheetFormatPr defaultRowHeight="15.75"/>
  <cols>
    <col min="1" max="1" width="19.5" style="35" customWidth="1"/>
    <col min="2" max="7" width="19.5" style="36" customWidth="1"/>
    <col min="8" max="8" width="19.5" style="35" customWidth="1"/>
    <col min="9" max="16384" width="9" style="37"/>
  </cols>
  <sheetData>
    <row r="1" spans="1:8" s="4" customFormat="1" ht="5.25" customHeight="1">
      <c r="A1" s="1"/>
      <c r="B1" s="2"/>
      <c r="C1" s="2"/>
      <c r="D1" s="2"/>
      <c r="E1" s="2"/>
      <c r="F1" s="2"/>
      <c r="G1" s="2"/>
      <c r="H1" s="3"/>
    </row>
    <row r="2" spans="1:8" s="7" customFormat="1" ht="20.25">
      <c r="A2" s="380" t="s">
        <v>290</v>
      </c>
      <c r="B2" s="380"/>
      <c r="C2" s="380"/>
      <c r="D2" s="381" t="s">
        <v>291</v>
      </c>
      <c r="E2" s="381"/>
      <c r="F2" s="381"/>
      <c r="G2" s="381"/>
      <c r="H2" s="381"/>
    </row>
    <row r="3" spans="1:8" s="4" customFormat="1" ht="20.25">
      <c r="B3" s="6"/>
      <c r="C3" s="6"/>
      <c r="D3" s="6"/>
      <c r="E3" s="6"/>
      <c r="F3" s="6"/>
      <c r="G3" s="6"/>
      <c r="H3" s="6"/>
    </row>
    <row r="4" spans="1:8" s="33" customFormat="1" ht="15" customHeight="1" thickBot="1">
      <c r="A4" s="26" t="s">
        <v>268</v>
      </c>
      <c r="B4" s="94"/>
      <c r="C4" s="94"/>
      <c r="D4" s="94"/>
      <c r="E4" s="94"/>
      <c r="F4" s="94"/>
      <c r="G4" s="94"/>
      <c r="H4" s="41" t="s">
        <v>274</v>
      </c>
    </row>
    <row r="5" spans="1:8" s="11" customFormat="1" ht="44.25" customHeight="1">
      <c r="A5" s="387" t="s">
        <v>41</v>
      </c>
      <c r="B5" s="95" t="s">
        <v>183</v>
      </c>
      <c r="C5" s="96" t="s">
        <v>269</v>
      </c>
      <c r="D5" s="97" t="s">
        <v>270</v>
      </c>
      <c r="E5" s="96" t="s">
        <v>271</v>
      </c>
      <c r="F5" s="99" t="s">
        <v>272</v>
      </c>
      <c r="G5" s="96" t="s">
        <v>273</v>
      </c>
      <c r="H5" s="390" t="s">
        <v>184</v>
      </c>
    </row>
    <row r="6" spans="1:8" s="11" customFormat="1" ht="42.75" customHeight="1">
      <c r="A6" s="389"/>
      <c r="B6" s="98" t="s">
        <v>185</v>
      </c>
      <c r="C6" s="100" t="s">
        <v>51</v>
      </c>
      <c r="D6" s="101" t="s">
        <v>186</v>
      </c>
      <c r="E6" s="179" t="s">
        <v>187</v>
      </c>
      <c r="F6" s="180" t="s">
        <v>256</v>
      </c>
      <c r="G6" s="101" t="s">
        <v>188</v>
      </c>
      <c r="H6" s="392"/>
    </row>
    <row r="7" spans="1:8" s="219" customFormat="1" ht="30.75" customHeight="1">
      <c r="A7" s="197">
        <v>2012</v>
      </c>
      <c r="B7" s="198">
        <v>1</v>
      </c>
      <c r="C7" s="198">
        <v>49464</v>
      </c>
      <c r="D7" s="198">
        <v>338498</v>
      </c>
      <c r="E7" s="198">
        <v>240098</v>
      </c>
      <c r="F7" s="198">
        <v>7717</v>
      </c>
      <c r="G7" s="198">
        <v>98400</v>
      </c>
      <c r="H7" s="199">
        <v>2012</v>
      </c>
    </row>
    <row r="8" spans="1:8" s="219" customFormat="1" ht="30.75" customHeight="1">
      <c r="A8" s="197">
        <v>2013</v>
      </c>
      <c r="B8" s="198">
        <v>1</v>
      </c>
      <c r="C8" s="198">
        <v>49464</v>
      </c>
      <c r="D8" s="198">
        <v>338498</v>
      </c>
      <c r="E8" s="198">
        <v>266464</v>
      </c>
      <c r="F8" s="198">
        <v>8485</v>
      </c>
      <c r="G8" s="198">
        <v>72034</v>
      </c>
      <c r="H8" s="199">
        <v>2013</v>
      </c>
    </row>
    <row r="9" spans="1:8" s="219" customFormat="1" ht="30.75" customHeight="1">
      <c r="A9" s="197">
        <v>2014</v>
      </c>
      <c r="B9" s="198">
        <v>1</v>
      </c>
      <c r="C9" s="198">
        <v>49464</v>
      </c>
      <c r="D9" s="198">
        <v>338498</v>
      </c>
      <c r="E9" s="198">
        <v>268296</v>
      </c>
      <c r="F9" s="198">
        <v>1832</v>
      </c>
      <c r="G9" s="198">
        <v>70202</v>
      </c>
      <c r="H9" s="199">
        <v>2014</v>
      </c>
    </row>
    <row r="10" spans="1:8" s="219" customFormat="1" ht="30.75" customHeight="1">
      <c r="A10" s="197">
        <v>2015</v>
      </c>
      <c r="B10" s="198">
        <v>1</v>
      </c>
      <c r="C10" s="198">
        <v>49464</v>
      </c>
      <c r="D10" s="198">
        <v>338498</v>
      </c>
      <c r="E10" s="198">
        <v>269485</v>
      </c>
      <c r="F10" s="198">
        <v>1189</v>
      </c>
      <c r="G10" s="198">
        <v>69013</v>
      </c>
      <c r="H10" s="199">
        <v>2015</v>
      </c>
    </row>
    <row r="11" spans="1:8" s="219" customFormat="1" ht="30.75" customHeight="1">
      <c r="A11" s="197">
        <v>2016</v>
      </c>
      <c r="B11" s="355">
        <v>1</v>
      </c>
      <c r="C11" s="355">
        <v>49464</v>
      </c>
      <c r="D11" s="355">
        <v>338498</v>
      </c>
      <c r="E11" s="355">
        <v>267223</v>
      </c>
      <c r="F11" s="355">
        <v>824.29</v>
      </c>
      <c r="G11" s="355">
        <v>71275</v>
      </c>
      <c r="H11" s="199">
        <v>2016</v>
      </c>
    </row>
    <row r="12" spans="1:8" s="219" customFormat="1" ht="30.75" customHeight="1">
      <c r="A12" s="203">
        <v>2017</v>
      </c>
      <c r="B12" s="220">
        <f t="shared" ref="B12:G12" si="0">SUM(B13:B23)</f>
        <v>1</v>
      </c>
      <c r="C12" s="220">
        <f t="shared" si="0"/>
        <v>49464</v>
      </c>
      <c r="D12" s="220">
        <f t="shared" si="0"/>
        <v>338498</v>
      </c>
      <c r="E12" s="220">
        <f t="shared" si="0"/>
        <v>266026</v>
      </c>
      <c r="F12" s="220">
        <f t="shared" si="0"/>
        <v>236</v>
      </c>
      <c r="G12" s="220">
        <f t="shared" si="0"/>
        <v>72236</v>
      </c>
      <c r="H12" s="205">
        <v>2017</v>
      </c>
    </row>
    <row r="13" spans="1:8" s="81" customFormat="1" ht="30.75" customHeight="1">
      <c r="A13" s="207" t="s">
        <v>83</v>
      </c>
      <c r="B13" s="221">
        <v>0</v>
      </c>
      <c r="C13" s="222">
        <v>0</v>
      </c>
      <c r="D13" s="222">
        <v>0</v>
      </c>
      <c r="E13" s="222">
        <v>0</v>
      </c>
      <c r="F13" s="222">
        <v>0</v>
      </c>
      <c r="G13" s="223">
        <v>0</v>
      </c>
      <c r="H13" s="277" t="s">
        <v>84</v>
      </c>
    </row>
    <row r="14" spans="1:8" s="81" customFormat="1" ht="30.75" customHeight="1">
      <c r="A14" s="207" t="s">
        <v>6</v>
      </c>
      <c r="B14" s="221">
        <v>0</v>
      </c>
      <c r="C14" s="222">
        <v>0</v>
      </c>
      <c r="D14" s="222">
        <v>0</v>
      </c>
      <c r="E14" s="222">
        <v>0</v>
      </c>
      <c r="F14" s="222">
        <v>0</v>
      </c>
      <c r="G14" s="223">
        <v>0</v>
      </c>
      <c r="H14" s="277" t="s">
        <v>7</v>
      </c>
    </row>
    <row r="15" spans="1:8" s="81" customFormat="1" ht="30.75" customHeight="1">
      <c r="A15" s="207" t="s">
        <v>445</v>
      </c>
      <c r="B15" s="355">
        <v>1</v>
      </c>
      <c r="C15" s="355">
        <v>49464</v>
      </c>
      <c r="D15" s="355">
        <v>338498</v>
      </c>
      <c r="E15" s="355">
        <v>266026</v>
      </c>
      <c r="F15" s="355">
        <v>236</v>
      </c>
      <c r="G15" s="355">
        <v>72236</v>
      </c>
      <c r="H15" s="277" t="s">
        <v>446</v>
      </c>
    </row>
    <row r="16" spans="1:8" s="81" customFormat="1" ht="30.75" customHeight="1">
      <c r="A16" s="207" t="s">
        <v>8</v>
      </c>
      <c r="B16" s="221">
        <v>0</v>
      </c>
      <c r="C16" s="222">
        <v>0</v>
      </c>
      <c r="D16" s="222">
        <v>0</v>
      </c>
      <c r="E16" s="222">
        <v>0</v>
      </c>
      <c r="F16" s="222">
        <v>0</v>
      </c>
      <c r="G16" s="223">
        <v>0</v>
      </c>
      <c r="H16" s="277" t="s">
        <v>44</v>
      </c>
    </row>
    <row r="17" spans="1:8" s="81" customFormat="1" ht="30.75" customHeight="1">
      <c r="A17" s="207" t="s">
        <v>9</v>
      </c>
      <c r="B17" s="221">
        <v>0</v>
      </c>
      <c r="C17" s="222">
        <v>0</v>
      </c>
      <c r="D17" s="222">
        <v>0</v>
      </c>
      <c r="E17" s="222">
        <v>0</v>
      </c>
      <c r="F17" s="222">
        <v>0</v>
      </c>
      <c r="G17" s="223">
        <v>0</v>
      </c>
      <c r="H17" s="277" t="s">
        <v>10</v>
      </c>
    </row>
    <row r="18" spans="1:8" s="81" customFormat="1" ht="30.75" customHeight="1">
      <c r="A18" s="207" t="s">
        <v>11</v>
      </c>
      <c r="B18" s="221">
        <v>0</v>
      </c>
      <c r="C18" s="222">
        <v>0</v>
      </c>
      <c r="D18" s="222">
        <v>0</v>
      </c>
      <c r="E18" s="222">
        <v>0</v>
      </c>
      <c r="F18" s="222">
        <v>0</v>
      </c>
      <c r="G18" s="223">
        <v>0</v>
      </c>
      <c r="H18" s="277" t="s">
        <v>12</v>
      </c>
    </row>
    <row r="19" spans="1:8" s="81" customFormat="1" ht="30.75" customHeight="1">
      <c r="A19" s="207" t="s">
        <v>13</v>
      </c>
      <c r="B19" s="221">
        <v>0</v>
      </c>
      <c r="C19" s="222">
        <v>0</v>
      </c>
      <c r="D19" s="222">
        <v>0</v>
      </c>
      <c r="E19" s="222">
        <v>0</v>
      </c>
      <c r="F19" s="222">
        <v>0</v>
      </c>
      <c r="G19" s="223">
        <v>0</v>
      </c>
      <c r="H19" s="277" t="s">
        <v>14</v>
      </c>
    </row>
    <row r="20" spans="1:8" s="81" customFormat="1" ht="30.75" customHeight="1">
      <c r="A20" s="207" t="s">
        <v>15</v>
      </c>
      <c r="B20" s="221">
        <v>0</v>
      </c>
      <c r="C20" s="222">
        <v>0</v>
      </c>
      <c r="D20" s="222">
        <v>0</v>
      </c>
      <c r="E20" s="222">
        <v>0</v>
      </c>
      <c r="F20" s="222">
        <v>0</v>
      </c>
      <c r="G20" s="223">
        <v>0</v>
      </c>
      <c r="H20" s="281" t="s">
        <v>85</v>
      </c>
    </row>
    <row r="21" spans="1:8" s="81" customFormat="1" ht="30.75" customHeight="1">
      <c r="A21" s="207" t="s">
        <v>17</v>
      </c>
      <c r="B21" s="221">
        <v>0</v>
      </c>
      <c r="C21" s="222">
        <v>0</v>
      </c>
      <c r="D21" s="222">
        <v>0</v>
      </c>
      <c r="E21" s="222">
        <v>0</v>
      </c>
      <c r="F21" s="222">
        <v>0</v>
      </c>
      <c r="G21" s="223">
        <v>0</v>
      </c>
      <c r="H21" s="277" t="s">
        <v>18</v>
      </c>
    </row>
    <row r="22" spans="1:8" s="81" customFormat="1" ht="30.75" customHeight="1">
      <c r="A22" s="207" t="s">
        <v>19</v>
      </c>
      <c r="B22" s="221">
        <v>0</v>
      </c>
      <c r="C22" s="222">
        <v>0</v>
      </c>
      <c r="D22" s="222">
        <v>0</v>
      </c>
      <c r="E22" s="222">
        <v>0</v>
      </c>
      <c r="F22" s="222">
        <v>0</v>
      </c>
      <c r="G22" s="223">
        <v>0</v>
      </c>
      <c r="H22" s="277" t="s">
        <v>20</v>
      </c>
    </row>
    <row r="23" spans="1:8" s="81" customFormat="1" ht="30.75" customHeight="1" thickBot="1">
      <c r="A23" s="209" t="s">
        <v>21</v>
      </c>
      <c r="B23" s="224">
        <v>0</v>
      </c>
      <c r="C23" s="218">
        <v>0</v>
      </c>
      <c r="D23" s="218">
        <v>0</v>
      </c>
      <c r="E23" s="218">
        <v>0</v>
      </c>
      <c r="F23" s="218">
        <v>0</v>
      </c>
      <c r="G23" s="225">
        <v>0</v>
      </c>
      <c r="H23" s="278" t="s">
        <v>45</v>
      </c>
    </row>
    <row r="24" spans="1:8" s="11" customFormat="1" ht="27" customHeight="1">
      <c r="A24" s="442" t="s">
        <v>354</v>
      </c>
      <c r="B24" s="442"/>
      <c r="C24" s="442"/>
      <c r="D24" s="443" t="s">
        <v>358</v>
      </c>
      <c r="E24" s="443"/>
      <c r="F24" s="443"/>
      <c r="G24" s="443"/>
      <c r="H24" s="443"/>
    </row>
    <row r="25" spans="1:8" ht="9.75" customHeight="1"/>
    <row r="26" spans="1:8" ht="3.75" customHeight="1"/>
    <row r="27" spans="1:8" ht="3.75" customHeight="1"/>
    <row r="28" spans="1:8" ht="3.75" customHeight="1"/>
  </sheetData>
  <mergeCells count="6">
    <mergeCell ref="A2:C2"/>
    <mergeCell ref="D2:H2"/>
    <mergeCell ref="A24:C24"/>
    <mergeCell ref="A5:A6"/>
    <mergeCell ref="H5:H6"/>
    <mergeCell ref="D24:H24"/>
  </mergeCells>
  <phoneticPr fontId="4" type="noConversion"/>
  <printOptions horizontalCentered="1" gridLinesSet="0"/>
  <pageMargins left="0.41" right="0.44" top="0.78740157480314965" bottom="0.39370078740157483" header="0.39370078740157483" footer="0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9"/>
  <sheetViews>
    <sheetView showGridLines="0" view="pageBreakPreview" zoomScaleNormal="100" workbookViewId="0">
      <selection activeCell="B19" sqref="B19"/>
    </sheetView>
  </sheetViews>
  <sheetFormatPr defaultRowHeight="13.5"/>
  <cols>
    <col min="1" max="1" width="7.625" style="182" customWidth="1"/>
    <col min="2" max="2" width="10.125" style="182" customWidth="1"/>
    <col min="3" max="4" width="8.625" style="182" customWidth="1"/>
    <col min="5" max="8" width="8.125" style="182" customWidth="1"/>
    <col min="9" max="10" width="8.75" style="182" customWidth="1"/>
    <col min="11" max="11" width="8.5" style="182" customWidth="1"/>
    <col min="12" max="13" width="8.75" style="182" customWidth="1"/>
    <col min="14" max="14" width="8.125" style="182" customWidth="1"/>
    <col min="15" max="15" width="8.375" style="182" customWidth="1"/>
    <col min="16" max="16384" width="9" style="182"/>
  </cols>
  <sheetData>
    <row r="1" spans="1:15">
      <c r="A1" s="183"/>
    </row>
    <row r="2" spans="1:15" s="186" customFormat="1" ht="49.5" customHeight="1">
      <c r="A2" s="410" t="s">
        <v>312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</row>
    <row r="4" spans="1:15" s="187" customFormat="1" ht="14.25" thickBot="1">
      <c r="A4" s="188" t="s">
        <v>292</v>
      </c>
      <c r="O4" s="192" t="s">
        <v>303</v>
      </c>
    </row>
    <row r="5" spans="1:15" s="187" customFormat="1" ht="17.100000000000001" customHeight="1">
      <c r="A5" s="411" t="s">
        <v>311</v>
      </c>
      <c r="B5" s="408" t="s">
        <v>293</v>
      </c>
      <c r="C5" s="408" t="s">
        <v>294</v>
      </c>
      <c r="D5" s="409"/>
      <c r="E5" s="408" t="s">
        <v>295</v>
      </c>
      <c r="F5" s="409"/>
      <c r="G5" s="447" t="s">
        <v>304</v>
      </c>
      <c r="H5" s="408"/>
      <c r="I5" s="408" t="s">
        <v>296</v>
      </c>
      <c r="J5" s="409"/>
      <c r="K5" s="408" t="s">
        <v>297</v>
      </c>
      <c r="L5" s="409"/>
      <c r="M5" s="409"/>
      <c r="N5" s="409"/>
      <c r="O5" s="406" t="s">
        <v>184</v>
      </c>
    </row>
    <row r="6" spans="1:15" s="187" customFormat="1" ht="31.5" customHeight="1">
      <c r="A6" s="412"/>
      <c r="B6" s="405"/>
      <c r="C6" s="405"/>
      <c r="D6" s="405"/>
      <c r="E6" s="405"/>
      <c r="F6" s="405"/>
      <c r="G6" s="404"/>
      <c r="H6" s="404"/>
      <c r="I6" s="405"/>
      <c r="J6" s="405"/>
      <c r="K6" s="405"/>
      <c r="L6" s="405"/>
      <c r="M6" s="405"/>
      <c r="N6" s="405"/>
      <c r="O6" s="444"/>
    </row>
    <row r="7" spans="1:15" s="187" customFormat="1" ht="23.25" customHeight="1">
      <c r="A7" s="412"/>
      <c r="B7" s="405"/>
      <c r="C7" s="404" t="s">
        <v>298</v>
      </c>
      <c r="D7" s="404" t="s">
        <v>299</v>
      </c>
      <c r="E7" s="405" t="s">
        <v>300</v>
      </c>
      <c r="F7" s="405" t="s">
        <v>301</v>
      </c>
      <c r="G7" s="405" t="s">
        <v>300</v>
      </c>
      <c r="H7" s="405" t="s">
        <v>301</v>
      </c>
      <c r="I7" s="405" t="s">
        <v>300</v>
      </c>
      <c r="J7" s="405" t="s">
        <v>301</v>
      </c>
      <c r="K7" s="405" t="s">
        <v>300</v>
      </c>
      <c r="L7" s="405"/>
      <c r="M7" s="405"/>
      <c r="N7" s="405" t="s">
        <v>301</v>
      </c>
      <c r="O7" s="444"/>
    </row>
    <row r="8" spans="1:15" s="187" customFormat="1" ht="36.75" customHeight="1">
      <c r="A8" s="412"/>
      <c r="B8" s="405"/>
      <c r="C8" s="405"/>
      <c r="D8" s="405"/>
      <c r="E8" s="405"/>
      <c r="F8" s="405"/>
      <c r="G8" s="405"/>
      <c r="H8" s="405"/>
      <c r="I8" s="405"/>
      <c r="J8" s="405"/>
      <c r="K8" s="194" t="s">
        <v>305</v>
      </c>
      <c r="L8" s="194" t="s">
        <v>309</v>
      </c>
      <c r="M8" s="194" t="s">
        <v>310</v>
      </c>
      <c r="N8" s="405"/>
      <c r="O8" s="444"/>
    </row>
    <row r="9" spans="1:15" s="187" customFormat="1" ht="69" customHeight="1">
      <c r="A9" s="412"/>
      <c r="B9" s="405"/>
      <c r="C9" s="405"/>
      <c r="D9" s="405"/>
      <c r="E9" s="405"/>
      <c r="F9" s="405"/>
      <c r="G9" s="405"/>
      <c r="H9" s="405"/>
      <c r="I9" s="405"/>
      <c r="J9" s="405"/>
      <c r="K9" s="193" t="s">
        <v>306</v>
      </c>
      <c r="L9" s="193" t="s">
        <v>307</v>
      </c>
      <c r="M9" s="193" t="s">
        <v>308</v>
      </c>
      <c r="N9" s="405"/>
      <c r="O9" s="444"/>
    </row>
    <row r="10" spans="1:15" s="187" customFormat="1" ht="37.5" customHeight="1">
      <c r="A10" s="240">
        <v>2012</v>
      </c>
      <c r="B10" s="244">
        <v>48</v>
      </c>
      <c r="C10" s="245">
        <v>2074</v>
      </c>
      <c r="D10" s="245">
        <v>996</v>
      </c>
      <c r="E10" s="246">
        <v>56</v>
      </c>
      <c r="F10" s="246">
        <v>18</v>
      </c>
      <c r="G10" s="246">
        <v>160</v>
      </c>
      <c r="H10" s="246">
        <v>130</v>
      </c>
      <c r="I10" s="246">
        <v>827</v>
      </c>
      <c r="J10" s="246">
        <v>818</v>
      </c>
      <c r="K10" s="246">
        <v>1031</v>
      </c>
      <c r="L10" s="246">
        <v>622</v>
      </c>
      <c r="M10" s="246">
        <v>409</v>
      </c>
      <c r="N10" s="247">
        <v>30</v>
      </c>
      <c r="O10" s="242">
        <v>2012</v>
      </c>
    </row>
    <row r="11" spans="1:15" s="187" customFormat="1" ht="37.5" customHeight="1">
      <c r="A11" s="240">
        <v>2013</v>
      </c>
      <c r="B11" s="244">
        <v>59</v>
      </c>
      <c r="C11" s="245">
        <v>1495</v>
      </c>
      <c r="D11" s="245">
        <v>889</v>
      </c>
      <c r="E11" s="246">
        <v>8</v>
      </c>
      <c r="F11" s="246">
        <v>6</v>
      </c>
      <c r="G11" s="246">
        <v>104</v>
      </c>
      <c r="H11" s="246">
        <v>79</v>
      </c>
      <c r="I11" s="246">
        <v>763</v>
      </c>
      <c r="J11" s="246">
        <v>758</v>
      </c>
      <c r="K11" s="246">
        <v>620</v>
      </c>
      <c r="L11" s="246">
        <v>1</v>
      </c>
      <c r="M11" s="246">
        <v>619</v>
      </c>
      <c r="N11" s="247">
        <v>46</v>
      </c>
      <c r="O11" s="242">
        <v>2013</v>
      </c>
    </row>
    <row r="12" spans="1:15" s="187" customFormat="1" ht="37.5" customHeight="1">
      <c r="A12" s="240">
        <v>2014</v>
      </c>
      <c r="B12" s="244">
        <v>69</v>
      </c>
      <c r="C12" s="245">
        <v>1074</v>
      </c>
      <c r="D12" s="245">
        <v>743</v>
      </c>
      <c r="E12" s="246">
        <v>6</v>
      </c>
      <c r="F12" s="246">
        <v>5</v>
      </c>
      <c r="G12" s="246">
        <v>103</v>
      </c>
      <c r="H12" s="246">
        <v>80</v>
      </c>
      <c r="I12" s="246">
        <v>560</v>
      </c>
      <c r="J12" s="246">
        <v>596</v>
      </c>
      <c r="K12" s="246">
        <v>405</v>
      </c>
      <c r="L12" s="246">
        <v>13</v>
      </c>
      <c r="M12" s="246">
        <v>392</v>
      </c>
      <c r="N12" s="247">
        <v>62</v>
      </c>
      <c r="O12" s="242">
        <v>2014</v>
      </c>
    </row>
    <row r="13" spans="1:15" s="187" customFormat="1" ht="37.5" customHeight="1">
      <c r="A13" s="240">
        <v>2015</v>
      </c>
      <c r="B13" s="244">
        <v>57.74647887323944</v>
      </c>
      <c r="C13" s="245">
        <v>1491</v>
      </c>
      <c r="D13" s="245">
        <v>861</v>
      </c>
      <c r="E13" s="246">
        <v>68</v>
      </c>
      <c r="F13" s="246">
        <v>35</v>
      </c>
      <c r="G13" s="246">
        <v>123</v>
      </c>
      <c r="H13" s="246">
        <v>75</v>
      </c>
      <c r="I13" s="246">
        <v>690</v>
      </c>
      <c r="J13" s="246">
        <v>681</v>
      </c>
      <c r="K13" s="246">
        <v>610</v>
      </c>
      <c r="L13" s="246">
        <v>6</v>
      </c>
      <c r="M13" s="246">
        <v>604</v>
      </c>
      <c r="N13" s="247">
        <v>70</v>
      </c>
      <c r="O13" s="242">
        <v>2015</v>
      </c>
    </row>
    <row r="14" spans="1:15" s="187" customFormat="1" ht="37.5" customHeight="1">
      <c r="A14" s="240">
        <v>2016</v>
      </c>
      <c r="B14" s="244">
        <v>61.668003207698476</v>
      </c>
      <c r="C14" s="245">
        <v>1247</v>
      </c>
      <c r="D14" s="245">
        <v>769</v>
      </c>
      <c r="E14" s="246">
        <v>79</v>
      </c>
      <c r="F14" s="246">
        <v>43</v>
      </c>
      <c r="G14" s="246">
        <v>94</v>
      </c>
      <c r="H14" s="246">
        <v>78</v>
      </c>
      <c r="I14" s="246">
        <v>555</v>
      </c>
      <c r="J14" s="246">
        <v>552</v>
      </c>
      <c r="K14" s="246">
        <v>520</v>
      </c>
      <c r="L14" s="246">
        <v>2</v>
      </c>
      <c r="M14" s="246">
        <v>518</v>
      </c>
      <c r="N14" s="247">
        <v>96</v>
      </c>
      <c r="O14" s="242">
        <v>2016</v>
      </c>
    </row>
    <row r="15" spans="1:15" s="226" customFormat="1" ht="37.5" customHeight="1" thickBot="1">
      <c r="A15" s="237">
        <v>2017</v>
      </c>
      <c r="B15" s="280">
        <v>48.927038626609445</v>
      </c>
      <c r="C15" s="356">
        <v>1398</v>
      </c>
      <c r="D15" s="356">
        <v>684</v>
      </c>
      <c r="E15" s="356">
        <v>78</v>
      </c>
      <c r="F15" s="356">
        <v>36</v>
      </c>
      <c r="G15" s="356">
        <v>117</v>
      </c>
      <c r="H15" s="356">
        <v>90</v>
      </c>
      <c r="I15" s="356">
        <v>463</v>
      </c>
      <c r="J15" s="356">
        <v>461</v>
      </c>
      <c r="K15" s="356">
        <v>725</v>
      </c>
      <c r="L15" s="356">
        <v>3</v>
      </c>
      <c r="M15" s="356">
        <v>722</v>
      </c>
      <c r="N15" s="357">
        <v>97</v>
      </c>
      <c r="O15" s="238">
        <v>2017</v>
      </c>
    </row>
    <row r="16" spans="1:15" s="187" customFormat="1" ht="18" customHeight="1">
      <c r="A16" s="446" t="s">
        <v>302</v>
      </c>
      <c r="B16" s="446"/>
      <c r="C16" s="446"/>
      <c r="D16" s="446"/>
      <c r="E16" s="446"/>
      <c r="F16" s="190"/>
      <c r="G16" s="190"/>
      <c r="H16" s="190"/>
      <c r="I16" s="190"/>
      <c r="J16" s="190"/>
      <c r="K16" s="190"/>
      <c r="L16" s="190"/>
      <c r="M16" s="190"/>
      <c r="N16" s="190"/>
    </row>
    <row r="17" spans="1:15" s="187" customFormat="1" ht="18" customHeight="1">
      <c r="A17" s="188" t="s">
        <v>361</v>
      </c>
      <c r="O17" s="192" t="s">
        <v>355</v>
      </c>
    </row>
    <row r="18" spans="1:15">
      <c r="A18" s="184"/>
      <c r="B18" s="185"/>
      <c r="C18" s="445"/>
      <c r="D18" s="445"/>
      <c r="E18" s="191"/>
      <c r="F18" s="184"/>
      <c r="G18" s="184"/>
      <c r="H18" s="184"/>
      <c r="I18" s="184"/>
      <c r="J18" s="184"/>
      <c r="K18" s="184"/>
      <c r="L18" s="184"/>
      <c r="M18" s="184"/>
      <c r="N18" s="184"/>
    </row>
    <row r="19" spans="1:15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</row>
  </sheetData>
  <mergeCells count="21">
    <mergeCell ref="C18:D18"/>
    <mergeCell ref="A16:E16"/>
    <mergeCell ref="G5:H6"/>
    <mergeCell ref="G7:G9"/>
    <mergeCell ref="H7:H9"/>
    <mergeCell ref="E5:F6"/>
    <mergeCell ref="C7:C9"/>
    <mergeCell ref="O5:O9"/>
    <mergeCell ref="F7:F9"/>
    <mergeCell ref="A2:O2"/>
    <mergeCell ref="E7:E9"/>
    <mergeCell ref="K7:M7"/>
    <mergeCell ref="B5:B9"/>
    <mergeCell ref="C5:D6"/>
    <mergeCell ref="A5:A9"/>
    <mergeCell ref="D7:D9"/>
    <mergeCell ref="N7:N9"/>
    <mergeCell ref="K5:N6"/>
    <mergeCell ref="I5:J6"/>
    <mergeCell ref="J7:J9"/>
    <mergeCell ref="I7:I9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5" firstPageNumber="1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showGridLines="0" view="pageBreakPreview" zoomScaleNormal="85" workbookViewId="0">
      <selection activeCell="X16" sqref="X16"/>
    </sheetView>
  </sheetViews>
  <sheetFormatPr defaultRowHeight="15.75"/>
  <cols>
    <col min="1" max="1" width="10" style="35" customWidth="1"/>
    <col min="2" max="2" width="10.75" style="35" bestFit="1" customWidth="1"/>
    <col min="3" max="3" width="15.5" style="35" customWidth="1"/>
    <col min="4" max="4" width="15.625" style="35" customWidth="1"/>
    <col min="5" max="5" width="9.625" style="35" customWidth="1"/>
    <col min="6" max="7" width="12.25" style="35" bestFit="1" customWidth="1"/>
    <col min="8" max="9" width="10" style="35" customWidth="1"/>
    <col min="10" max="10" width="11" style="35" customWidth="1"/>
    <col min="11" max="11" width="10" style="35" customWidth="1"/>
    <col min="12" max="12" width="16" style="35" customWidth="1"/>
    <col min="13" max="13" width="11.375" style="35" customWidth="1"/>
    <col min="14" max="14" width="13.75" style="35" customWidth="1"/>
    <col min="15" max="15" width="16.375" style="35" customWidth="1"/>
    <col min="16" max="16" width="16.125" style="35" bestFit="1" customWidth="1"/>
    <col min="17" max="21" width="7.5" style="35" bestFit="1" customWidth="1"/>
    <col min="22" max="22" width="6.75" style="35" customWidth="1"/>
    <col min="23" max="23" width="17.75" style="35" customWidth="1"/>
    <col min="24" max="24" width="10" style="35" customWidth="1"/>
    <col min="25" max="25" width="8.25" style="35" bestFit="1" customWidth="1"/>
    <col min="26" max="28" width="6" style="35" bestFit="1" customWidth="1"/>
    <col min="29" max="29" width="6.75" style="35" bestFit="1" customWidth="1"/>
    <col min="30" max="30" width="5.5" style="35" customWidth="1"/>
    <col min="31" max="31" width="6.75" style="35" bestFit="1" customWidth="1"/>
    <col min="32" max="32" width="8.25" style="35" bestFit="1" customWidth="1"/>
    <col min="33" max="33" width="6.75" style="35" bestFit="1" customWidth="1"/>
    <col min="34" max="34" width="6" style="35" bestFit="1" customWidth="1"/>
    <col min="35" max="35" width="8.5" style="35" bestFit="1" customWidth="1"/>
    <col min="36" max="36" width="11" style="36" customWidth="1"/>
    <col min="37" max="16384" width="9" style="37"/>
  </cols>
  <sheetData>
    <row r="1" spans="1:36" s="4" customFormat="1" ht="29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"/>
    </row>
    <row r="2" spans="1:36" s="4" customFormat="1" ht="29.25" customHeight="1">
      <c r="A2" s="3" t="s">
        <v>82</v>
      </c>
      <c r="B2" s="380" t="s">
        <v>313</v>
      </c>
      <c r="C2" s="380"/>
      <c r="D2" s="380"/>
      <c r="E2" s="380"/>
      <c r="F2" s="380"/>
      <c r="G2" s="3"/>
      <c r="H2" s="3"/>
      <c r="I2" s="380" t="s">
        <v>314</v>
      </c>
      <c r="J2" s="380"/>
      <c r="K2" s="380"/>
      <c r="L2" s="380"/>
      <c r="M2" s="380"/>
      <c r="N2" s="3"/>
      <c r="O2" s="3"/>
      <c r="P2" s="380" t="s">
        <v>315</v>
      </c>
      <c r="Q2" s="380"/>
      <c r="R2" s="380"/>
      <c r="S2" s="380"/>
      <c r="T2" s="380"/>
      <c r="U2" s="380"/>
      <c r="V2" s="380"/>
      <c r="W2" s="380"/>
      <c r="X2" s="3"/>
      <c r="Y2" s="3"/>
      <c r="Z2" s="380" t="s">
        <v>316</v>
      </c>
      <c r="AA2" s="380"/>
      <c r="AB2" s="380"/>
      <c r="AC2" s="380"/>
      <c r="AD2" s="380"/>
      <c r="AE2" s="380"/>
      <c r="AF2" s="380"/>
      <c r="AG2" s="380"/>
      <c r="AH2" s="380"/>
      <c r="AI2" s="380"/>
      <c r="AJ2" s="2"/>
    </row>
    <row r="3" spans="1:36" s="40" customFormat="1" ht="19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9"/>
    </row>
    <row r="4" spans="1:36" s="11" customFormat="1" ht="14.25" thickBot="1">
      <c r="A4" s="11" t="s">
        <v>189</v>
      </c>
      <c r="AJ4" s="41" t="s">
        <v>35</v>
      </c>
    </row>
    <row r="5" spans="1:36" s="81" customFormat="1" ht="24.75" customHeight="1">
      <c r="A5" s="420" t="s">
        <v>190</v>
      </c>
      <c r="B5" s="431" t="s">
        <v>191</v>
      </c>
      <c r="C5" s="432"/>
      <c r="D5" s="432"/>
      <c r="E5" s="432"/>
      <c r="F5" s="432"/>
      <c r="G5" s="433"/>
      <c r="H5" s="431" t="s">
        <v>191</v>
      </c>
      <c r="I5" s="432"/>
      <c r="J5" s="432"/>
      <c r="K5" s="432"/>
      <c r="L5" s="432"/>
      <c r="M5" s="433"/>
      <c r="N5" s="413" t="s">
        <v>192</v>
      </c>
      <c r="O5" s="420" t="s">
        <v>190</v>
      </c>
      <c r="P5" s="454" t="s">
        <v>80</v>
      </c>
      <c r="Q5" s="419"/>
      <c r="R5" s="419"/>
      <c r="S5" s="419"/>
      <c r="T5" s="419"/>
      <c r="U5" s="419"/>
      <c r="V5" s="419"/>
      <c r="W5" s="419"/>
      <c r="X5" s="420"/>
      <c r="Y5" s="454" t="s">
        <v>193</v>
      </c>
      <c r="Z5" s="419"/>
      <c r="AA5" s="419"/>
      <c r="AB5" s="420"/>
      <c r="AC5" s="454" t="s">
        <v>194</v>
      </c>
      <c r="AD5" s="419"/>
      <c r="AE5" s="419"/>
      <c r="AF5" s="419"/>
      <c r="AG5" s="419"/>
      <c r="AH5" s="419"/>
      <c r="AI5" s="420"/>
      <c r="AJ5" s="413" t="s">
        <v>192</v>
      </c>
    </row>
    <row r="6" spans="1:36" s="81" customFormat="1" ht="25.5" customHeight="1">
      <c r="A6" s="421"/>
      <c r="B6" s="416" t="s">
        <v>195</v>
      </c>
      <c r="C6" s="427"/>
      <c r="D6" s="428"/>
      <c r="E6" s="416" t="s">
        <v>196</v>
      </c>
      <c r="F6" s="427"/>
      <c r="G6" s="428"/>
      <c r="H6" s="416" t="s">
        <v>196</v>
      </c>
      <c r="I6" s="427"/>
      <c r="J6" s="427"/>
      <c r="K6" s="427"/>
      <c r="L6" s="427"/>
      <c r="M6" s="428"/>
      <c r="N6" s="414"/>
      <c r="O6" s="421"/>
      <c r="P6" s="455"/>
      <c r="Q6" s="456"/>
      <c r="R6" s="456"/>
      <c r="S6" s="456"/>
      <c r="T6" s="456"/>
      <c r="U6" s="456"/>
      <c r="V6" s="456"/>
      <c r="W6" s="456"/>
      <c r="X6" s="457"/>
      <c r="Y6" s="455"/>
      <c r="Z6" s="456"/>
      <c r="AA6" s="456"/>
      <c r="AB6" s="457"/>
      <c r="AC6" s="464"/>
      <c r="AD6" s="465"/>
      <c r="AE6" s="465"/>
      <c r="AF6" s="465"/>
      <c r="AG6" s="465"/>
      <c r="AH6" s="465"/>
      <c r="AI6" s="466"/>
      <c r="AJ6" s="414"/>
    </row>
    <row r="7" spans="1:36" s="81" customFormat="1" ht="33" customHeight="1">
      <c r="A7" s="421"/>
      <c r="B7" s="449" t="s">
        <v>197</v>
      </c>
      <c r="C7" s="427"/>
      <c r="D7" s="428"/>
      <c r="E7" s="449" t="s">
        <v>366</v>
      </c>
      <c r="F7" s="427"/>
      <c r="G7" s="428"/>
      <c r="H7" s="449" t="s">
        <v>365</v>
      </c>
      <c r="I7" s="427"/>
      <c r="J7" s="428"/>
      <c r="K7" s="449" t="s">
        <v>367</v>
      </c>
      <c r="L7" s="427"/>
      <c r="M7" s="428"/>
      <c r="N7" s="414"/>
      <c r="O7" s="421"/>
      <c r="P7" s="451" t="s">
        <v>56</v>
      </c>
      <c r="Q7" s="416" t="s">
        <v>57</v>
      </c>
      <c r="R7" s="427"/>
      <c r="S7" s="428"/>
      <c r="T7" s="416" t="s">
        <v>58</v>
      </c>
      <c r="U7" s="427"/>
      <c r="V7" s="428"/>
      <c r="W7" s="458" t="s">
        <v>67</v>
      </c>
      <c r="X7" s="458" t="s">
        <v>68</v>
      </c>
      <c r="Y7" s="458" t="s">
        <v>198</v>
      </c>
      <c r="Z7" s="416" t="s">
        <v>199</v>
      </c>
      <c r="AA7" s="427"/>
      <c r="AB7" s="428"/>
      <c r="AC7" s="467" t="s">
        <v>200</v>
      </c>
      <c r="AD7" s="461" t="s">
        <v>201</v>
      </c>
      <c r="AE7" s="462"/>
      <c r="AF7" s="462"/>
      <c r="AG7" s="462"/>
      <c r="AH7" s="463"/>
      <c r="AI7" s="84" t="s">
        <v>202</v>
      </c>
      <c r="AJ7" s="414"/>
    </row>
    <row r="8" spans="1:36" s="81" customFormat="1" ht="24">
      <c r="A8" s="421"/>
      <c r="B8" s="86"/>
      <c r="C8" s="83" t="s">
        <v>81</v>
      </c>
      <c r="D8" s="83" t="s">
        <v>203</v>
      </c>
      <c r="E8" s="86"/>
      <c r="F8" s="84" t="s">
        <v>204</v>
      </c>
      <c r="G8" s="84" t="s">
        <v>205</v>
      </c>
      <c r="H8" s="86"/>
      <c r="I8" s="84" t="s">
        <v>206</v>
      </c>
      <c r="J8" s="84" t="s">
        <v>207</v>
      </c>
      <c r="K8" s="86"/>
      <c r="L8" s="84" t="s">
        <v>208</v>
      </c>
      <c r="M8" s="83" t="s">
        <v>209</v>
      </c>
      <c r="N8" s="414"/>
      <c r="O8" s="421"/>
      <c r="P8" s="452"/>
      <c r="Q8" s="84" t="s">
        <v>210</v>
      </c>
      <c r="R8" s="85" t="s">
        <v>43</v>
      </c>
      <c r="S8" s="84" t="s">
        <v>211</v>
      </c>
      <c r="T8" s="84" t="s">
        <v>210</v>
      </c>
      <c r="U8" s="85" t="s">
        <v>43</v>
      </c>
      <c r="V8" s="84" t="s">
        <v>211</v>
      </c>
      <c r="W8" s="459"/>
      <c r="X8" s="459"/>
      <c r="Y8" s="459"/>
      <c r="Z8" s="84" t="s">
        <v>212</v>
      </c>
      <c r="AA8" s="84" t="s">
        <v>213</v>
      </c>
      <c r="AB8" s="84" t="s">
        <v>214</v>
      </c>
      <c r="AC8" s="468"/>
      <c r="AD8" s="85" t="s">
        <v>72</v>
      </c>
      <c r="AE8" s="85" t="s">
        <v>73</v>
      </c>
      <c r="AF8" s="85" t="s">
        <v>64</v>
      </c>
      <c r="AG8" s="85" t="s">
        <v>74</v>
      </c>
      <c r="AH8" s="85" t="s">
        <v>75</v>
      </c>
      <c r="AI8" s="86"/>
      <c r="AJ8" s="414"/>
    </row>
    <row r="9" spans="1:36" s="81" customFormat="1" ht="33" customHeight="1">
      <c r="A9" s="422"/>
      <c r="B9" s="87"/>
      <c r="C9" s="88" t="s">
        <v>52</v>
      </c>
      <c r="D9" s="88" t="s">
        <v>53</v>
      </c>
      <c r="E9" s="87"/>
      <c r="F9" s="87" t="s">
        <v>54</v>
      </c>
      <c r="G9" s="87" t="s">
        <v>55</v>
      </c>
      <c r="H9" s="87"/>
      <c r="I9" s="88" t="s">
        <v>61</v>
      </c>
      <c r="J9" s="88" t="s">
        <v>62</v>
      </c>
      <c r="K9" s="87"/>
      <c r="L9" s="88" t="s">
        <v>215</v>
      </c>
      <c r="M9" s="88" t="s">
        <v>63</v>
      </c>
      <c r="N9" s="415"/>
      <c r="O9" s="422"/>
      <c r="P9" s="453"/>
      <c r="Q9" s="89" t="s">
        <v>65</v>
      </c>
      <c r="R9" s="89" t="s">
        <v>66</v>
      </c>
      <c r="S9" s="90" t="s">
        <v>216</v>
      </c>
      <c r="T9" s="89" t="s">
        <v>65</v>
      </c>
      <c r="U9" s="89" t="s">
        <v>66</v>
      </c>
      <c r="V9" s="90" t="s">
        <v>216</v>
      </c>
      <c r="W9" s="460"/>
      <c r="X9" s="460"/>
      <c r="Y9" s="460"/>
      <c r="Z9" s="91" t="s">
        <v>69</v>
      </c>
      <c r="AA9" s="91" t="s">
        <v>70</v>
      </c>
      <c r="AB9" s="91" t="s">
        <v>71</v>
      </c>
      <c r="AC9" s="91" t="s">
        <v>59</v>
      </c>
      <c r="AD9" s="92" t="s">
        <v>28</v>
      </c>
      <c r="AE9" s="91" t="s">
        <v>76</v>
      </c>
      <c r="AF9" s="91" t="s">
        <v>77</v>
      </c>
      <c r="AG9" s="91" t="s">
        <v>78</v>
      </c>
      <c r="AH9" s="93" t="s">
        <v>79</v>
      </c>
      <c r="AI9" s="88" t="s">
        <v>60</v>
      </c>
      <c r="AJ9" s="415"/>
    </row>
    <row r="10" spans="1:36" s="81" customFormat="1" ht="36" customHeight="1">
      <c r="A10" s="197">
        <v>2012</v>
      </c>
      <c r="B10" s="267">
        <v>37886</v>
      </c>
      <c r="C10" s="267">
        <v>22796</v>
      </c>
      <c r="D10" s="267">
        <v>15090</v>
      </c>
      <c r="E10" s="198">
        <v>36</v>
      </c>
      <c r="F10" s="198">
        <v>0</v>
      </c>
      <c r="G10" s="198">
        <v>36</v>
      </c>
      <c r="H10" s="198">
        <v>36</v>
      </c>
      <c r="I10" s="198">
        <v>0</v>
      </c>
      <c r="J10" s="198">
        <v>36</v>
      </c>
      <c r="K10" s="198" t="s">
        <v>87</v>
      </c>
      <c r="L10" s="198" t="s">
        <v>87</v>
      </c>
      <c r="M10" s="198" t="s">
        <v>87</v>
      </c>
      <c r="N10" s="199">
        <v>2012</v>
      </c>
      <c r="O10" s="197">
        <v>2012</v>
      </c>
      <c r="P10" s="228" t="s">
        <v>224</v>
      </c>
      <c r="Q10" s="216">
        <v>0</v>
      </c>
      <c r="R10" s="229">
        <v>36</v>
      </c>
      <c r="S10" s="216">
        <v>0</v>
      </c>
      <c r="T10" s="216">
        <v>0</v>
      </c>
      <c r="U10" s="229">
        <v>36</v>
      </c>
      <c r="V10" s="216">
        <v>0</v>
      </c>
      <c r="W10" s="82" t="s">
        <v>225</v>
      </c>
      <c r="X10" s="198">
        <v>334</v>
      </c>
      <c r="Y10" s="227" t="s">
        <v>88</v>
      </c>
      <c r="Z10" s="227" t="s">
        <v>87</v>
      </c>
      <c r="AA10" s="227" t="s">
        <v>89</v>
      </c>
      <c r="AB10" s="227" t="s">
        <v>90</v>
      </c>
      <c r="AC10" s="216">
        <v>6</v>
      </c>
      <c r="AD10" s="216">
        <v>12</v>
      </c>
      <c r="AE10" s="216">
        <v>1</v>
      </c>
      <c r="AF10" s="216">
        <v>1</v>
      </c>
      <c r="AG10" s="216">
        <v>8</v>
      </c>
      <c r="AH10" s="216">
        <v>2</v>
      </c>
      <c r="AI10" s="216">
        <v>14</v>
      </c>
      <c r="AJ10" s="199">
        <v>2012</v>
      </c>
    </row>
    <row r="11" spans="1:36" s="81" customFormat="1" ht="36" customHeight="1">
      <c r="A11" s="197">
        <v>2013</v>
      </c>
      <c r="B11" s="267">
        <v>18115</v>
      </c>
      <c r="C11" s="267">
        <v>16605</v>
      </c>
      <c r="D11" s="267">
        <v>1510</v>
      </c>
      <c r="E11" s="198">
        <v>15</v>
      </c>
      <c r="F11" s="198">
        <v>0</v>
      </c>
      <c r="G11" s="198">
        <v>15</v>
      </c>
      <c r="H11" s="198">
        <v>15</v>
      </c>
      <c r="I11" s="198">
        <v>0</v>
      </c>
      <c r="J11" s="198">
        <v>15</v>
      </c>
      <c r="K11" s="198" t="s">
        <v>87</v>
      </c>
      <c r="L11" s="198" t="s">
        <v>87</v>
      </c>
      <c r="M11" s="198" t="s">
        <v>87</v>
      </c>
      <c r="N11" s="199">
        <v>2013</v>
      </c>
      <c r="O11" s="197">
        <v>2013</v>
      </c>
      <c r="P11" s="228" t="s">
        <v>224</v>
      </c>
      <c r="Q11" s="216">
        <v>0</v>
      </c>
      <c r="R11" s="229">
        <v>15</v>
      </c>
      <c r="S11" s="216">
        <v>0</v>
      </c>
      <c r="T11" s="216">
        <v>0</v>
      </c>
      <c r="U11" s="229">
        <v>15</v>
      </c>
      <c r="V11" s="216">
        <v>0</v>
      </c>
      <c r="W11" s="82" t="s">
        <v>225</v>
      </c>
      <c r="X11" s="198">
        <v>334</v>
      </c>
      <c r="Y11" s="227" t="s">
        <v>88</v>
      </c>
      <c r="Z11" s="227" t="s">
        <v>87</v>
      </c>
      <c r="AA11" s="227" t="s">
        <v>89</v>
      </c>
      <c r="AB11" s="227" t="s">
        <v>90</v>
      </c>
      <c r="AC11" s="216">
        <v>6</v>
      </c>
      <c r="AD11" s="216">
        <v>12</v>
      </c>
      <c r="AE11" s="216">
        <v>1</v>
      </c>
      <c r="AF11" s="216">
        <v>0</v>
      </c>
      <c r="AG11" s="216">
        <v>8</v>
      </c>
      <c r="AH11" s="216">
        <v>2</v>
      </c>
      <c r="AI11" s="216">
        <v>14</v>
      </c>
      <c r="AJ11" s="199">
        <v>2013</v>
      </c>
    </row>
    <row r="12" spans="1:36" s="81" customFormat="1" ht="36" customHeight="1">
      <c r="A12" s="197">
        <v>2014</v>
      </c>
      <c r="B12" s="267">
        <v>23709</v>
      </c>
      <c r="C12" s="267">
        <v>22500</v>
      </c>
      <c r="D12" s="267">
        <v>1209</v>
      </c>
      <c r="E12" s="198">
        <v>22</v>
      </c>
      <c r="F12" s="198">
        <v>0</v>
      </c>
      <c r="G12" s="198">
        <v>22</v>
      </c>
      <c r="H12" s="198">
        <v>22</v>
      </c>
      <c r="I12" s="198">
        <v>0</v>
      </c>
      <c r="J12" s="198">
        <v>22</v>
      </c>
      <c r="K12" s="198" t="s">
        <v>87</v>
      </c>
      <c r="L12" s="198" t="s">
        <v>87</v>
      </c>
      <c r="M12" s="198" t="s">
        <v>87</v>
      </c>
      <c r="N12" s="199">
        <v>2014</v>
      </c>
      <c r="O12" s="197">
        <v>2014</v>
      </c>
      <c r="P12" s="228" t="s">
        <v>224</v>
      </c>
      <c r="Q12" s="216">
        <v>0</v>
      </c>
      <c r="R12" s="229">
        <v>22</v>
      </c>
      <c r="S12" s="216">
        <v>0</v>
      </c>
      <c r="T12" s="216">
        <v>0</v>
      </c>
      <c r="U12" s="229">
        <v>22</v>
      </c>
      <c r="V12" s="216">
        <v>0</v>
      </c>
      <c r="W12" s="82" t="s">
        <v>225</v>
      </c>
      <c r="X12" s="198">
        <v>334</v>
      </c>
      <c r="Y12" s="227" t="s">
        <v>88</v>
      </c>
      <c r="Z12" s="227" t="s">
        <v>87</v>
      </c>
      <c r="AA12" s="227" t="s">
        <v>89</v>
      </c>
      <c r="AB12" s="227" t="s">
        <v>90</v>
      </c>
      <c r="AC12" s="216">
        <v>6</v>
      </c>
      <c r="AD12" s="216">
        <v>12</v>
      </c>
      <c r="AE12" s="216">
        <v>1</v>
      </c>
      <c r="AF12" s="216">
        <v>0</v>
      </c>
      <c r="AG12" s="216">
        <v>8</v>
      </c>
      <c r="AH12" s="216">
        <v>2</v>
      </c>
      <c r="AI12" s="216">
        <v>14</v>
      </c>
      <c r="AJ12" s="199">
        <v>2014</v>
      </c>
    </row>
    <row r="13" spans="1:36" s="81" customFormat="1" ht="36" customHeight="1">
      <c r="A13" s="197">
        <v>2015</v>
      </c>
      <c r="B13" s="267">
        <v>29817</v>
      </c>
      <c r="C13" s="267">
        <v>17649</v>
      </c>
      <c r="D13" s="267">
        <v>12168</v>
      </c>
      <c r="E13" s="198">
        <v>18</v>
      </c>
      <c r="F13" s="198">
        <v>0</v>
      </c>
      <c r="G13" s="198">
        <v>18</v>
      </c>
      <c r="H13" s="198">
        <v>18</v>
      </c>
      <c r="I13" s="198">
        <v>0</v>
      </c>
      <c r="J13" s="198">
        <v>18</v>
      </c>
      <c r="K13" s="198" t="s">
        <v>87</v>
      </c>
      <c r="L13" s="198" t="s">
        <v>87</v>
      </c>
      <c r="M13" s="198" t="s">
        <v>87</v>
      </c>
      <c r="N13" s="199">
        <v>2015</v>
      </c>
      <c r="O13" s="197">
        <v>2015</v>
      </c>
      <c r="P13" s="228" t="s">
        <v>224</v>
      </c>
      <c r="Q13" s="216">
        <v>0</v>
      </c>
      <c r="R13" s="229">
        <v>23</v>
      </c>
      <c r="S13" s="216">
        <v>0</v>
      </c>
      <c r="T13" s="216">
        <v>0</v>
      </c>
      <c r="U13" s="229">
        <v>23</v>
      </c>
      <c r="V13" s="216">
        <v>0</v>
      </c>
      <c r="W13" s="82" t="s">
        <v>225</v>
      </c>
      <c r="X13" s="198">
        <v>334</v>
      </c>
      <c r="Y13" s="227" t="s">
        <v>88</v>
      </c>
      <c r="Z13" s="227" t="s">
        <v>87</v>
      </c>
      <c r="AA13" s="227" t="s">
        <v>89</v>
      </c>
      <c r="AB13" s="227" t="s">
        <v>90</v>
      </c>
      <c r="AC13" s="216">
        <v>5</v>
      </c>
      <c r="AD13" s="216">
        <v>5</v>
      </c>
      <c r="AE13" s="216">
        <v>0</v>
      </c>
      <c r="AF13" s="216">
        <v>0</v>
      </c>
      <c r="AG13" s="216">
        <v>5</v>
      </c>
      <c r="AH13" s="216">
        <v>0</v>
      </c>
      <c r="AI13" s="216">
        <v>0</v>
      </c>
      <c r="AJ13" s="199">
        <v>2015</v>
      </c>
    </row>
    <row r="14" spans="1:36" s="81" customFormat="1" ht="36" customHeight="1">
      <c r="A14" s="197">
        <v>2016</v>
      </c>
      <c r="B14" s="267">
        <v>25620</v>
      </c>
      <c r="C14" s="267">
        <v>19247</v>
      </c>
      <c r="D14" s="267">
        <v>6373</v>
      </c>
      <c r="E14" s="355">
        <v>20</v>
      </c>
      <c r="F14" s="355">
        <v>0</v>
      </c>
      <c r="G14" s="355">
        <v>20</v>
      </c>
      <c r="H14" s="355">
        <v>20</v>
      </c>
      <c r="I14" s="355">
        <v>0</v>
      </c>
      <c r="J14" s="355">
        <v>20</v>
      </c>
      <c r="K14" s="355" t="s">
        <v>87</v>
      </c>
      <c r="L14" s="355" t="s">
        <v>87</v>
      </c>
      <c r="M14" s="355" t="s">
        <v>87</v>
      </c>
      <c r="N14" s="199">
        <v>2016</v>
      </c>
      <c r="O14" s="197">
        <v>2016</v>
      </c>
      <c r="P14" s="228" t="s">
        <v>224</v>
      </c>
      <c r="Q14" s="216">
        <v>0</v>
      </c>
      <c r="R14" s="229">
        <v>40</v>
      </c>
      <c r="S14" s="216">
        <v>0</v>
      </c>
      <c r="T14" s="216">
        <v>0</v>
      </c>
      <c r="U14" s="229">
        <v>20</v>
      </c>
      <c r="V14" s="216">
        <v>0</v>
      </c>
      <c r="W14" s="376" t="s">
        <v>225</v>
      </c>
      <c r="X14" s="355">
        <v>334</v>
      </c>
      <c r="Y14" s="227" t="s">
        <v>88</v>
      </c>
      <c r="Z14" s="227" t="s">
        <v>87</v>
      </c>
      <c r="AA14" s="227" t="s">
        <v>89</v>
      </c>
      <c r="AB14" s="227" t="s">
        <v>90</v>
      </c>
      <c r="AC14" s="216">
        <v>2</v>
      </c>
      <c r="AD14" s="216">
        <v>2</v>
      </c>
      <c r="AE14" s="216">
        <v>0</v>
      </c>
      <c r="AF14" s="216">
        <v>0</v>
      </c>
      <c r="AG14" s="216">
        <v>2</v>
      </c>
      <c r="AH14" s="216">
        <v>0</v>
      </c>
      <c r="AI14" s="216">
        <v>2</v>
      </c>
      <c r="AJ14" s="199">
        <v>2016</v>
      </c>
    </row>
    <row r="15" spans="1:36" s="219" customFormat="1" ht="36" customHeight="1" thickBot="1">
      <c r="A15" s="213">
        <v>2017</v>
      </c>
      <c r="B15" s="305">
        <v>26788.9</v>
      </c>
      <c r="C15" s="305">
        <v>19488.900000000001</v>
      </c>
      <c r="D15" s="305">
        <v>7300</v>
      </c>
      <c r="E15" s="306">
        <v>20</v>
      </c>
      <c r="F15" s="306">
        <v>0</v>
      </c>
      <c r="G15" s="306">
        <v>20</v>
      </c>
      <c r="H15" s="306">
        <v>20</v>
      </c>
      <c r="I15" s="306">
        <v>0</v>
      </c>
      <c r="J15" s="306">
        <v>20</v>
      </c>
      <c r="K15" s="214" t="s">
        <v>87</v>
      </c>
      <c r="L15" s="214" t="s">
        <v>87</v>
      </c>
      <c r="M15" s="214" t="s">
        <v>87</v>
      </c>
      <c r="N15" s="217">
        <v>2017</v>
      </c>
      <c r="O15" s="213">
        <v>2017</v>
      </c>
      <c r="P15" s="230" t="s">
        <v>224</v>
      </c>
      <c r="Q15" s="218">
        <v>0</v>
      </c>
      <c r="R15" s="214">
        <v>40</v>
      </c>
      <c r="S15" s="218">
        <v>0</v>
      </c>
      <c r="T15" s="218">
        <v>0</v>
      </c>
      <c r="U15" s="214">
        <v>20</v>
      </c>
      <c r="V15" s="218">
        <v>0</v>
      </c>
      <c r="W15" s="231" t="s">
        <v>225</v>
      </c>
      <c r="X15" s="214">
        <v>334</v>
      </c>
      <c r="Y15" s="232" t="s">
        <v>88</v>
      </c>
      <c r="Z15" s="232" t="s">
        <v>87</v>
      </c>
      <c r="AA15" s="232" t="s">
        <v>89</v>
      </c>
      <c r="AB15" s="232" t="s">
        <v>90</v>
      </c>
      <c r="AC15" s="218">
        <v>2</v>
      </c>
      <c r="AD15" s="218">
        <v>2</v>
      </c>
      <c r="AE15" s="218">
        <v>0</v>
      </c>
      <c r="AF15" s="218">
        <v>0</v>
      </c>
      <c r="AG15" s="218">
        <v>2</v>
      </c>
      <c r="AH15" s="218">
        <v>0</v>
      </c>
      <c r="AI15" s="218">
        <v>4</v>
      </c>
      <c r="AJ15" s="217">
        <v>2017</v>
      </c>
    </row>
    <row r="16" spans="1:36" s="11" customFormat="1" ht="36" customHeight="1">
      <c r="A16" s="171" t="s">
        <v>434</v>
      </c>
      <c r="B16" s="171"/>
      <c r="C16" s="78"/>
      <c r="D16" s="78"/>
      <c r="E16" s="79"/>
      <c r="F16" s="79"/>
      <c r="G16" s="79"/>
      <c r="J16" s="448" t="s">
        <v>438</v>
      </c>
      <c r="K16" s="448"/>
      <c r="L16" s="448"/>
      <c r="M16" s="448"/>
      <c r="N16" s="448"/>
      <c r="O16" s="393" t="s">
        <v>433</v>
      </c>
      <c r="P16" s="450"/>
      <c r="Q16" s="79"/>
      <c r="R16" s="79"/>
      <c r="S16" s="79"/>
      <c r="T16" s="79"/>
      <c r="U16" s="79"/>
      <c r="V16" s="79"/>
      <c r="W16" s="82"/>
      <c r="X16" s="79"/>
      <c r="AB16" s="448" t="s">
        <v>438</v>
      </c>
      <c r="AC16" s="448"/>
      <c r="AD16" s="448"/>
      <c r="AE16" s="448"/>
      <c r="AF16" s="448"/>
      <c r="AG16" s="448"/>
      <c r="AH16" s="448"/>
      <c r="AI16" s="448"/>
      <c r="AJ16" s="448"/>
    </row>
  </sheetData>
  <mergeCells count="32">
    <mergeCell ref="Y5:AB6"/>
    <mergeCell ref="W7:W9"/>
    <mergeCell ref="Z2:AI2"/>
    <mergeCell ref="B2:F2"/>
    <mergeCell ref="I2:M2"/>
    <mergeCell ref="P2:W2"/>
    <mergeCell ref="N5:N9"/>
    <mergeCell ref="O5:O9"/>
    <mergeCell ref="H7:J7"/>
    <mergeCell ref="AD7:AH7"/>
    <mergeCell ref="AC5:AI6"/>
    <mergeCell ref="T7:V7"/>
    <mergeCell ref="AC7:AC8"/>
    <mergeCell ref="X7:X9"/>
    <mergeCell ref="Y7:Y9"/>
    <mergeCell ref="Z7:AB7"/>
    <mergeCell ref="J16:N16"/>
    <mergeCell ref="AB16:AJ16"/>
    <mergeCell ref="A5:A9"/>
    <mergeCell ref="Q7:S7"/>
    <mergeCell ref="E6:G6"/>
    <mergeCell ref="K7:M7"/>
    <mergeCell ref="O16:P16"/>
    <mergeCell ref="B6:D6"/>
    <mergeCell ref="B7:D7"/>
    <mergeCell ref="H6:M6"/>
    <mergeCell ref="P7:P9"/>
    <mergeCell ref="P5:X6"/>
    <mergeCell ref="AJ5:AJ9"/>
    <mergeCell ref="B5:G5"/>
    <mergeCell ref="H5:M5"/>
    <mergeCell ref="E7:G7"/>
  </mergeCells>
  <phoneticPr fontId="4" type="noConversion"/>
  <printOptions horizontalCentered="1" gridLinesSet="0"/>
  <pageMargins left="0.55118110236220474" right="0.55118110236220474" top="0.78740157480314965" bottom="0.39370078740157483" header="0.39370078740157483" footer="0"/>
  <pageSetup paperSize="9" scale="66" fitToWidth="0" fitToHeight="0" orientation="landscape" r:id="rId1"/>
  <headerFooter alignWithMargins="0"/>
  <colBreaks count="1" manualBreakCount="1">
    <brk id="1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view="pageBreakPreview" zoomScaleNormal="100" workbookViewId="0">
      <selection activeCell="B15" sqref="B15"/>
    </sheetView>
  </sheetViews>
  <sheetFormatPr defaultRowHeight="13.5"/>
  <cols>
    <col min="1" max="1" width="14.125" style="182" customWidth="1"/>
    <col min="2" max="4" width="26.25" style="182" customWidth="1"/>
    <col min="5" max="16384" width="9" style="182"/>
  </cols>
  <sheetData>
    <row r="2" spans="1:5" s="186" customFormat="1" ht="45" customHeight="1">
      <c r="A2" s="410" t="s">
        <v>331</v>
      </c>
      <c r="B2" s="472"/>
      <c r="C2" s="472"/>
      <c r="D2" s="472"/>
      <c r="E2" s="472"/>
    </row>
    <row r="3" spans="1:5" ht="9.75" customHeight="1"/>
    <row r="4" spans="1:5" s="187" customFormat="1" ht="21.75" customHeight="1" thickBot="1">
      <c r="A4" s="188" t="s">
        <v>317</v>
      </c>
      <c r="D4" s="189"/>
      <c r="E4" s="189" t="s">
        <v>318</v>
      </c>
    </row>
    <row r="5" spans="1:5" s="187" customFormat="1">
      <c r="A5" s="473" t="s">
        <v>322</v>
      </c>
      <c r="B5" s="408" t="s">
        <v>319</v>
      </c>
      <c r="C5" s="408" t="s">
        <v>320</v>
      </c>
      <c r="D5" s="408" t="s">
        <v>321</v>
      </c>
      <c r="E5" s="470" t="s">
        <v>323</v>
      </c>
    </row>
    <row r="6" spans="1:5" s="187" customFormat="1" ht="56.25" customHeight="1">
      <c r="A6" s="412"/>
      <c r="B6" s="405"/>
      <c r="C6" s="405"/>
      <c r="D6" s="405"/>
      <c r="E6" s="471"/>
    </row>
    <row r="7" spans="1:5" s="187" customFormat="1" ht="56.25" customHeight="1">
      <c r="A7" s="240">
        <v>2012</v>
      </c>
      <c r="B7" s="256">
        <v>89990</v>
      </c>
      <c r="C7" s="372">
        <v>37885</v>
      </c>
      <c r="D7" s="257">
        <v>0.3</v>
      </c>
      <c r="E7" s="258">
        <v>2012</v>
      </c>
    </row>
    <row r="8" spans="1:5" s="187" customFormat="1" ht="56.25" customHeight="1">
      <c r="A8" s="240">
        <v>2013</v>
      </c>
      <c r="B8" s="256">
        <v>89704</v>
      </c>
      <c r="C8" s="372">
        <v>18115</v>
      </c>
      <c r="D8" s="257">
        <v>0.3</v>
      </c>
      <c r="E8" s="258">
        <v>2013</v>
      </c>
    </row>
    <row r="9" spans="1:5" s="187" customFormat="1" ht="56.25" customHeight="1">
      <c r="A9" s="270">
        <v>2014</v>
      </c>
      <c r="B9" s="256">
        <v>93634</v>
      </c>
      <c r="C9" s="372">
        <v>18168</v>
      </c>
      <c r="D9" s="257">
        <v>0.3</v>
      </c>
      <c r="E9" s="258">
        <v>2014</v>
      </c>
    </row>
    <row r="10" spans="1:5" s="187" customFormat="1" ht="56.25" customHeight="1">
      <c r="A10" s="270">
        <v>2015</v>
      </c>
      <c r="B10" s="256">
        <v>96463</v>
      </c>
      <c r="C10" s="372">
        <v>29817</v>
      </c>
      <c r="D10" s="257">
        <v>0.3</v>
      </c>
      <c r="E10" s="315">
        <v>2015</v>
      </c>
    </row>
    <row r="11" spans="1:5" s="187" customFormat="1" ht="56.25" customHeight="1">
      <c r="A11" s="270">
        <v>2016</v>
      </c>
      <c r="B11" s="256">
        <v>99971</v>
      </c>
      <c r="C11" s="372">
        <v>19247</v>
      </c>
      <c r="D11" s="257">
        <v>0.19</v>
      </c>
      <c r="E11" s="315">
        <v>2016</v>
      </c>
    </row>
    <row r="12" spans="1:5" s="239" customFormat="1" ht="54" customHeight="1" thickBot="1">
      <c r="A12" s="307">
        <v>2017</v>
      </c>
      <c r="B12" s="358">
        <v>101570</v>
      </c>
      <c r="C12" s="373">
        <v>19489</v>
      </c>
      <c r="D12" s="359">
        <v>0.19</v>
      </c>
      <c r="E12" s="308">
        <v>2017</v>
      </c>
    </row>
    <row r="13" spans="1:5" s="187" customFormat="1" ht="27.75" customHeight="1">
      <c r="A13" s="469" t="s">
        <v>435</v>
      </c>
      <c r="B13" s="469"/>
      <c r="E13" s="192" t="s">
        <v>437</v>
      </c>
    </row>
  </sheetData>
  <mergeCells count="7">
    <mergeCell ref="A13:B13"/>
    <mergeCell ref="E5:E6"/>
    <mergeCell ref="A2:E2"/>
    <mergeCell ref="C5:C6"/>
    <mergeCell ref="A5:A6"/>
    <mergeCell ref="D5:D6"/>
    <mergeCell ref="B5:B6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0" firstPageNumber="158" orientation="landscape" r:id="rId1"/>
  <headerFooter alignWithMargins="0">
    <oddFooter>&amp;L&amp;"돋움,기울임꼴"ⅩⅢ. 환  경&amp;C-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showGridLines="0" view="pageBreakPreview" topLeftCell="A4" zoomScale="85" zoomScaleNormal="85" zoomScaleSheetLayoutView="100" workbookViewId="0">
      <selection activeCell="B16" sqref="B16"/>
    </sheetView>
  </sheetViews>
  <sheetFormatPr defaultRowHeight="15.75"/>
  <cols>
    <col min="1" max="1" width="10" style="35" customWidth="1"/>
    <col min="2" max="2" width="24.5" style="35" bestFit="1" customWidth="1"/>
    <col min="3" max="3" width="28.25" style="35" bestFit="1" customWidth="1"/>
    <col min="4" max="4" width="10.125" style="36" customWidth="1"/>
    <col min="5" max="5" width="10.25" style="36" customWidth="1"/>
    <col min="6" max="7" width="10.75" style="36" bestFit="1" customWidth="1"/>
    <col min="8" max="8" width="11.375" style="36" customWidth="1"/>
    <col min="9" max="9" width="10.5" style="36" customWidth="1"/>
    <col min="10" max="10" width="11.375" style="36" customWidth="1"/>
    <col min="11" max="13" width="11.625" style="36" customWidth="1"/>
    <col min="14" max="15" width="17.875" style="36" customWidth="1"/>
    <col min="16" max="16" width="16.625" style="36" customWidth="1"/>
    <col min="17" max="19" width="11.625" style="35" customWidth="1"/>
    <col min="20" max="20" width="11.625" style="36" customWidth="1"/>
    <col min="21" max="21" width="12.125" style="36" customWidth="1"/>
    <col min="22" max="22" width="15.125" style="36" customWidth="1"/>
    <col min="23" max="23" width="13.125" style="35" customWidth="1"/>
    <col min="24" max="24" width="14.25" style="35" customWidth="1"/>
    <col min="25" max="26" width="11.625" style="35" customWidth="1"/>
    <col min="27" max="27" width="13.875" style="36" bestFit="1" customWidth="1"/>
    <col min="28" max="28" width="15.75" style="36" customWidth="1"/>
    <col min="29" max="16384" width="9" style="37"/>
  </cols>
  <sheetData>
    <row r="1" spans="1:30" s="4" customFormat="1" ht="18" customHeight="1">
      <c r="A1" s="3"/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27"/>
      <c r="Q1" s="3"/>
      <c r="R1" s="3"/>
      <c r="S1" s="3"/>
      <c r="T1" s="2"/>
      <c r="U1" s="2"/>
      <c r="V1" s="2"/>
      <c r="W1" s="3"/>
      <c r="X1" s="3"/>
      <c r="Y1" s="3"/>
      <c r="Z1" s="3"/>
      <c r="AA1" s="2"/>
      <c r="AB1" s="2"/>
    </row>
    <row r="2" spans="1:30" s="7" customFormat="1" ht="24" customHeight="1">
      <c r="A2" s="5"/>
      <c r="B2" s="380" t="s">
        <v>326</v>
      </c>
      <c r="C2" s="380"/>
      <c r="D2" s="380"/>
      <c r="E2" s="380"/>
      <c r="F2" s="380"/>
      <c r="G2" s="5"/>
      <c r="H2" s="6"/>
      <c r="I2" s="381" t="s">
        <v>327</v>
      </c>
      <c r="J2" s="381"/>
      <c r="K2" s="381"/>
      <c r="L2" s="381"/>
      <c r="M2" s="381"/>
      <c r="N2" s="381"/>
      <c r="O2" s="6"/>
      <c r="P2" s="328"/>
      <c r="Q2" s="380" t="s">
        <v>325</v>
      </c>
      <c r="R2" s="380"/>
      <c r="S2" s="380"/>
      <c r="T2" s="380"/>
      <c r="U2" s="380"/>
      <c r="V2" s="6"/>
      <c r="W2" s="6"/>
      <c r="X2" s="381" t="s">
        <v>324</v>
      </c>
      <c r="Y2" s="381"/>
      <c r="Z2" s="381"/>
      <c r="AA2" s="381"/>
      <c r="AB2" s="6"/>
      <c r="AC2" s="6"/>
      <c r="AD2" s="6"/>
    </row>
    <row r="3" spans="1:30" s="40" customFormat="1" ht="6.75" customHeight="1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29"/>
      <c r="Q3" s="38"/>
      <c r="R3" s="38"/>
      <c r="S3" s="38"/>
      <c r="T3" s="39"/>
      <c r="U3" s="39"/>
      <c r="V3" s="39"/>
      <c r="W3" s="38"/>
      <c r="X3" s="38"/>
      <c r="Y3" s="38"/>
      <c r="Z3" s="38"/>
      <c r="AA3" s="39"/>
      <c r="AB3" s="39"/>
    </row>
    <row r="4" spans="1:30" s="11" customFormat="1" ht="14.25" thickBot="1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T4" s="12"/>
      <c r="U4" s="12"/>
      <c r="V4" s="12"/>
      <c r="AA4" s="12"/>
      <c r="AB4" s="41"/>
    </row>
    <row r="5" spans="1:30" s="46" customFormat="1" ht="31.5" customHeight="1">
      <c r="A5" s="485" t="s">
        <v>226</v>
      </c>
      <c r="B5" s="42" t="s">
        <v>227</v>
      </c>
      <c r="C5" s="42" t="s">
        <v>228</v>
      </c>
      <c r="D5" s="498" t="s">
        <v>229</v>
      </c>
      <c r="E5" s="491"/>
      <c r="F5" s="491"/>
      <c r="G5" s="499"/>
      <c r="H5" s="491" t="s">
        <v>230</v>
      </c>
      <c r="I5" s="492"/>
      <c r="J5" s="492"/>
      <c r="K5" s="493"/>
      <c r="L5" s="252" t="s">
        <v>349</v>
      </c>
      <c r="M5" s="252" t="s">
        <v>350</v>
      </c>
      <c r="N5" s="43" t="s">
        <v>231</v>
      </c>
      <c r="O5" s="474" t="s">
        <v>232</v>
      </c>
      <c r="P5" s="485" t="s">
        <v>226</v>
      </c>
      <c r="Q5" s="483" t="s">
        <v>233</v>
      </c>
      <c r="R5" s="484"/>
      <c r="S5" s="484"/>
      <c r="T5" s="484"/>
      <c r="U5" s="45" t="s">
        <v>234</v>
      </c>
      <c r="V5" s="44" t="s">
        <v>235</v>
      </c>
      <c r="W5" s="479" t="s">
        <v>236</v>
      </c>
      <c r="X5" s="479" t="s">
        <v>237</v>
      </c>
      <c r="Y5" s="483" t="s">
        <v>238</v>
      </c>
      <c r="Z5" s="484"/>
      <c r="AA5" s="485"/>
      <c r="AB5" s="474" t="s">
        <v>232</v>
      </c>
    </row>
    <row r="6" spans="1:30" s="46" customFormat="1" ht="11.25">
      <c r="A6" s="489"/>
      <c r="B6" s="47" t="s">
        <v>239</v>
      </c>
      <c r="C6" s="47"/>
      <c r="D6" s="500"/>
      <c r="E6" s="501"/>
      <c r="F6" s="501"/>
      <c r="G6" s="502"/>
      <c r="H6" s="494"/>
      <c r="I6" s="494"/>
      <c r="J6" s="494"/>
      <c r="K6" s="495"/>
      <c r="L6" s="253" t="s">
        <v>351</v>
      </c>
      <c r="M6" s="254" t="s">
        <v>352</v>
      </c>
      <c r="N6" s="243"/>
      <c r="O6" s="475"/>
      <c r="P6" s="489"/>
      <c r="Q6" s="486"/>
      <c r="R6" s="487"/>
      <c r="S6" s="487"/>
      <c r="T6" s="487"/>
      <c r="U6" s="50"/>
      <c r="V6" s="51"/>
      <c r="W6" s="459"/>
      <c r="X6" s="459"/>
      <c r="Y6" s="486"/>
      <c r="Z6" s="487"/>
      <c r="AA6" s="488"/>
      <c r="AB6" s="475"/>
    </row>
    <row r="7" spans="1:30" s="46" customFormat="1" ht="16.5" customHeight="1">
      <c r="A7" s="489"/>
      <c r="B7" s="47"/>
      <c r="C7" s="47"/>
      <c r="D7" s="50"/>
      <c r="E7" s="52" t="s">
        <v>210</v>
      </c>
      <c r="F7" s="52" t="s">
        <v>43</v>
      </c>
      <c r="G7" s="52" t="s">
        <v>240</v>
      </c>
      <c r="H7" s="53"/>
      <c r="I7" s="52" t="s">
        <v>241</v>
      </c>
      <c r="J7" s="52" t="s">
        <v>43</v>
      </c>
      <c r="K7" s="52" t="s">
        <v>240</v>
      </c>
      <c r="L7" s="255"/>
      <c r="M7" s="255"/>
      <c r="N7" s="51"/>
      <c r="O7" s="475"/>
      <c r="P7" s="489"/>
      <c r="Q7" s="55" t="s">
        <v>242</v>
      </c>
      <c r="R7" s="55" t="s">
        <v>243</v>
      </c>
      <c r="S7" s="55" t="s">
        <v>244</v>
      </c>
      <c r="T7" s="56" t="s">
        <v>75</v>
      </c>
      <c r="U7" s="57"/>
      <c r="V7" s="48"/>
      <c r="W7" s="477" t="s">
        <v>245</v>
      </c>
      <c r="X7" s="58"/>
      <c r="Y7" s="58" t="s">
        <v>212</v>
      </c>
      <c r="Z7" s="58" t="s">
        <v>213</v>
      </c>
      <c r="AA7" s="58" t="s">
        <v>214</v>
      </c>
      <c r="AB7" s="475"/>
    </row>
    <row r="8" spans="1:30" s="46" customFormat="1" ht="11.25">
      <c r="A8" s="489"/>
      <c r="B8" s="47"/>
      <c r="C8" s="47"/>
      <c r="D8" s="54"/>
      <c r="E8" s="496" t="s">
        <v>246</v>
      </c>
      <c r="F8" s="477" t="s">
        <v>247</v>
      </c>
      <c r="G8" s="477" t="s">
        <v>216</v>
      </c>
      <c r="H8" s="53"/>
      <c r="I8" s="496" t="s">
        <v>246</v>
      </c>
      <c r="J8" s="477" t="s">
        <v>247</v>
      </c>
      <c r="K8" s="477" t="s">
        <v>216</v>
      </c>
      <c r="L8" s="248"/>
      <c r="M8" s="248"/>
      <c r="N8" s="250"/>
      <c r="O8" s="475"/>
      <c r="P8" s="489"/>
      <c r="Q8" s="480"/>
      <c r="R8" s="60"/>
      <c r="S8" s="60"/>
      <c r="T8" s="503"/>
      <c r="U8" s="61"/>
      <c r="V8" s="62"/>
      <c r="W8" s="477"/>
      <c r="X8" s="58"/>
      <c r="Y8" s="58"/>
      <c r="Z8" s="58"/>
      <c r="AA8" s="58"/>
      <c r="AB8" s="475"/>
    </row>
    <row r="9" spans="1:30" s="46" customFormat="1" ht="13.5" customHeight="1">
      <c r="A9" s="490"/>
      <c r="B9" s="63" t="s">
        <v>248</v>
      </c>
      <c r="C9" s="63" t="s">
        <v>249</v>
      </c>
      <c r="D9" s="49"/>
      <c r="E9" s="497"/>
      <c r="F9" s="478"/>
      <c r="G9" s="478"/>
      <c r="H9" s="65"/>
      <c r="I9" s="497"/>
      <c r="J9" s="478"/>
      <c r="K9" s="478"/>
      <c r="L9" s="249"/>
      <c r="M9" s="249"/>
      <c r="N9" s="251" t="s">
        <v>250</v>
      </c>
      <c r="O9" s="476"/>
      <c r="P9" s="490"/>
      <c r="Q9" s="481"/>
      <c r="R9" s="66"/>
      <c r="S9" s="66"/>
      <c r="T9" s="504"/>
      <c r="U9" s="67" t="s">
        <v>251</v>
      </c>
      <c r="V9" s="68" t="s">
        <v>252</v>
      </c>
      <c r="W9" s="478"/>
      <c r="X9" s="64"/>
      <c r="Y9" s="64" t="s">
        <v>253</v>
      </c>
      <c r="Z9" s="64" t="s">
        <v>254</v>
      </c>
      <c r="AA9" s="64" t="s">
        <v>255</v>
      </c>
      <c r="AB9" s="476"/>
    </row>
    <row r="10" spans="1:30" s="46" customFormat="1" ht="20.25" customHeight="1">
      <c r="A10" s="268">
        <v>2014</v>
      </c>
      <c r="B10" s="271"/>
      <c r="C10" s="271"/>
      <c r="D10" s="276">
        <v>23647</v>
      </c>
      <c r="E10" s="276">
        <v>0</v>
      </c>
      <c r="F10" s="276">
        <v>34</v>
      </c>
      <c r="G10" s="276">
        <v>23613</v>
      </c>
      <c r="H10" s="316">
        <v>23744.599999999995</v>
      </c>
      <c r="I10" s="276">
        <v>0</v>
      </c>
      <c r="J10" s="276">
        <v>23</v>
      </c>
      <c r="K10" s="276">
        <v>23721.599999999995</v>
      </c>
      <c r="L10" s="319">
        <v>0.73375002996855787</v>
      </c>
      <c r="M10" s="317">
        <v>0</v>
      </c>
      <c r="N10" s="318"/>
      <c r="O10" s="269">
        <v>2014</v>
      </c>
      <c r="P10" s="314">
        <v>2014</v>
      </c>
      <c r="Q10" s="274">
        <v>24.3</v>
      </c>
      <c r="R10" s="274">
        <v>0</v>
      </c>
      <c r="S10" s="274">
        <v>55.8</v>
      </c>
      <c r="T10" s="275">
        <v>0</v>
      </c>
      <c r="U10" s="272"/>
      <c r="V10" s="272">
        <v>84281</v>
      </c>
      <c r="W10" s="272"/>
      <c r="X10" s="272"/>
      <c r="Y10" s="272"/>
      <c r="Z10" s="272"/>
      <c r="AA10" s="273"/>
      <c r="AB10" s="269">
        <v>2014</v>
      </c>
      <c r="AC10" s="11"/>
    </row>
    <row r="11" spans="1:30" s="46" customFormat="1" ht="20.25" customHeight="1">
      <c r="A11" s="312">
        <v>2015</v>
      </c>
      <c r="B11" s="271"/>
      <c r="C11" s="271"/>
      <c r="D11" s="276">
        <v>23707</v>
      </c>
      <c r="E11" s="276">
        <v>0</v>
      </c>
      <c r="F11" s="276">
        <v>34</v>
      </c>
      <c r="G11" s="276">
        <v>23673</v>
      </c>
      <c r="H11" s="316">
        <v>22984.7</v>
      </c>
      <c r="I11" s="276">
        <v>0</v>
      </c>
      <c r="J11" s="276">
        <v>28</v>
      </c>
      <c r="K11" s="276">
        <v>22956.7</v>
      </c>
      <c r="L11" s="319">
        <v>0.7509358659537595</v>
      </c>
      <c r="M11" s="317">
        <v>4559.0000000000009</v>
      </c>
      <c r="N11" s="318"/>
      <c r="O11" s="313">
        <v>2015</v>
      </c>
      <c r="P11" s="314">
        <v>2015</v>
      </c>
      <c r="Q11" s="274">
        <v>18.3</v>
      </c>
      <c r="R11" s="274">
        <v>0</v>
      </c>
      <c r="S11" s="274">
        <v>39.4</v>
      </c>
      <c r="T11" s="275">
        <v>0</v>
      </c>
      <c r="U11" s="272"/>
      <c r="V11" s="272">
        <v>86978</v>
      </c>
      <c r="W11" s="272"/>
      <c r="X11" s="272"/>
      <c r="Y11" s="272"/>
      <c r="Z11" s="272"/>
      <c r="AA11" s="273"/>
      <c r="AB11" s="313">
        <v>2015</v>
      </c>
      <c r="AC11" s="11"/>
    </row>
    <row r="12" spans="1:30" s="46" customFormat="1" ht="20.25" customHeight="1">
      <c r="A12" s="374">
        <v>2016</v>
      </c>
      <c r="B12" s="271"/>
      <c r="C12" s="271"/>
      <c r="D12" s="276">
        <v>23707</v>
      </c>
      <c r="E12" s="276">
        <v>0</v>
      </c>
      <c r="F12" s="276">
        <v>0</v>
      </c>
      <c r="G12" s="276">
        <v>23707</v>
      </c>
      <c r="H12" s="316">
        <v>20802</v>
      </c>
      <c r="I12" s="276">
        <v>0</v>
      </c>
      <c r="J12" s="276">
        <v>0</v>
      </c>
      <c r="K12" s="276">
        <v>20802</v>
      </c>
      <c r="L12" s="319">
        <v>0.78657507261138992</v>
      </c>
      <c r="M12" s="317">
        <v>4559.0000000000009</v>
      </c>
      <c r="N12" s="318"/>
      <c r="O12" s="375">
        <v>2016</v>
      </c>
      <c r="P12" s="374">
        <v>2016</v>
      </c>
      <c r="Q12" s="274">
        <v>18</v>
      </c>
      <c r="R12" s="274">
        <v>0</v>
      </c>
      <c r="S12" s="274">
        <v>39</v>
      </c>
      <c r="T12" s="275">
        <v>0</v>
      </c>
      <c r="U12" s="272"/>
      <c r="V12" s="272">
        <v>86978</v>
      </c>
      <c r="W12" s="272"/>
      <c r="X12" s="272"/>
      <c r="Y12" s="272"/>
      <c r="Z12" s="272"/>
      <c r="AA12" s="273"/>
      <c r="AB12" s="375">
        <v>2016</v>
      </c>
      <c r="AC12" s="11"/>
    </row>
    <row r="13" spans="1:30" s="76" customFormat="1" ht="24.95" customHeight="1">
      <c r="A13" s="22">
        <v>2017</v>
      </c>
      <c r="B13" s="69"/>
      <c r="C13" s="70"/>
      <c r="D13" s="71">
        <v>23707</v>
      </c>
      <c r="E13" s="264">
        <v>0</v>
      </c>
      <c r="F13" s="264">
        <v>0</v>
      </c>
      <c r="G13" s="264">
        <v>23707</v>
      </c>
      <c r="H13" s="264">
        <v>19713.499999999996</v>
      </c>
      <c r="I13" s="264">
        <v>0</v>
      </c>
      <c r="J13" s="264">
        <v>0</v>
      </c>
      <c r="K13" s="264">
        <v>19713.499999999996</v>
      </c>
      <c r="L13" s="265">
        <v>0.75140452330471053</v>
      </c>
      <c r="M13" s="71">
        <v>3907.7999999999993</v>
      </c>
      <c r="N13" s="73"/>
      <c r="O13" s="23">
        <v>2017</v>
      </c>
      <c r="P13" s="22">
        <v>2017</v>
      </c>
      <c r="Q13" s="263">
        <v>20</v>
      </c>
      <c r="R13" s="263">
        <v>0</v>
      </c>
      <c r="S13" s="263">
        <v>5.59</v>
      </c>
      <c r="T13" s="69">
        <v>0</v>
      </c>
      <c r="U13" s="74"/>
      <c r="V13" s="75">
        <v>86978</v>
      </c>
      <c r="W13" s="266"/>
      <c r="X13" s="73"/>
      <c r="Y13" s="72"/>
      <c r="Z13" s="73"/>
      <c r="AA13" s="173"/>
      <c r="AB13" s="23">
        <v>2017</v>
      </c>
    </row>
    <row r="14" spans="1:30" s="195" customFormat="1" ht="21.75" customHeight="1">
      <c r="A14" s="282" t="s">
        <v>408</v>
      </c>
      <c r="B14" s="283" t="s">
        <v>372</v>
      </c>
      <c r="C14" s="284" t="s">
        <v>440</v>
      </c>
      <c r="D14" s="360">
        <v>17000</v>
      </c>
      <c r="E14" s="361">
        <v>0</v>
      </c>
      <c r="F14" s="362">
        <v>0</v>
      </c>
      <c r="G14" s="362">
        <v>17000</v>
      </c>
      <c r="H14" s="360">
        <v>15242</v>
      </c>
      <c r="I14" s="361">
        <v>0</v>
      </c>
      <c r="J14" s="361">
        <v>0</v>
      </c>
      <c r="K14" s="362">
        <v>15242</v>
      </c>
      <c r="L14" s="363">
        <v>0.89658823529411769</v>
      </c>
      <c r="M14" s="286">
        <v>3233.2</v>
      </c>
      <c r="N14" s="285" t="s">
        <v>373</v>
      </c>
      <c r="O14" s="303" t="s">
        <v>368</v>
      </c>
      <c r="P14" s="282" t="s">
        <v>371</v>
      </c>
      <c r="Q14" s="302">
        <v>20</v>
      </c>
      <c r="R14" s="302" t="s">
        <v>439</v>
      </c>
      <c r="S14" s="302">
        <v>5.6</v>
      </c>
      <c r="T14" s="294" t="s">
        <v>439</v>
      </c>
      <c r="U14" s="295" t="s">
        <v>452</v>
      </c>
      <c r="V14" s="296">
        <v>38427</v>
      </c>
      <c r="W14" s="297" t="s">
        <v>409</v>
      </c>
      <c r="X14" s="298" t="s">
        <v>410</v>
      </c>
      <c r="Y14" s="294">
        <v>0</v>
      </c>
      <c r="Z14" s="298" t="s">
        <v>89</v>
      </c>
      <c r="AA14" s="299" t="s">
        <v>411</v>
      </c>
      <c r="AB14" s="303" t="s">
        <v>412</v>
      </c>
    </row>
    <row r="15" spans="1:30" s="195" customFormat="1" ht="21.75" customHeight="1">
      <c r="A15" s="282" t="s">
        <v>6</v>
      </c>
      <c r="B15" s="283" t="s">
        <v>374</v>
      </c>
      <c r="C15" s="284" t="s">
        <v>375</v>
      </c>
      <c r="D15" s="360">
        <v>48</v>
      </c>
      <c r="E15" s="361">
        <v>0</v>
      </c>
      <c r="F15" s="362">
        <v>0</v>
      </c>
      <c r="G15" s="364">
        <v>48</v>
      </c>
      <c r="H15" s="360">
        <v>37.200000000000003</v>
      </c>
      <c r="I15" s="361">
        <v>0</v>
      </c>
      <c r="J15" s="361">
        <v>0</v>
      </c>
      <c r="K15" s="362">
        <v>37.200000000000003</v>
      </c>
      <c r="L15" s="363">
        <v>0.77500000000000002</v>
      </c>
      <c r="M15" s="286">
        <v>15.4</v>
      </c>
      <c r="N15" s="285" t="s">
        <v>376</v>
      </c>
      <c r="O15" s="303" t="s">
        <v>7</v>
      </c>
      <c r="P15" s="282" t="s">
        <v>6</v>
      </c>
      <c r="Q15" s="294" t="s">
        <v>439</v>
      </c>
      <c r="R15" s="294" t="s">
        <v>439</v>
      </c>
      <c r="S15" s="294" t="s">
        <v>439</v>
      </c>
      <c r="T15" s="294" t="s">
        <v>439</v>
      </c>
      <c r="U15" s="295" t="s">
        <v>453</v>
      </c>
      <c r="V15" s="296">
        <v>23000</v>
      </c>
      <c r="W15" s="297" t="s">
        <v>409</v>
      </c>
      <c r="X15" s="298" t="s">
        <v>410</v>
      </c>
      <c r="Y15" s="294">
        <v>0</v>
      </c>
      <c r="Z15" s="298" t="s">
        <v>413</v>
      </c>
      <c r="AA15" s="299" t="s">
        <v>411</v>
      </c>
      <c r="AB15" s="303" t="s">
        <v>7</v>
      </c>
    </row>
    <row r="16" spans="1:30" s="195" customFormat="1" ht="21.75" customHeight="1">
      <c r="A16" s="282"/>
      <c r="B16" s="283" t="s">
        <v>377</v>
      </c>
      <c r="C16" s="284" t="s">
        <v>378</v>
      </c>
      <c r="D16" s="360">
        <v>45</v>
      </c>
      <c r="E16" s="361">
        <v>0</v>
      </c>
      <c r="F16" s="362">
        <v>0</v>
      </c>
      <c r="G16" s="364">
        <v>45</v>
      </c>
      <c r="H16" s="360">
        <v>33.799999999999997</v>
      </c>
      <c r="I16" s="361">
        <v>0</v>
      </c>
      <c r="J16" s="361">
        <v>0</v>
      </c>
      <c r="K16" s="362">
        <v>33.799999999999997</v>
      </c>
      <c r="L16" s="363">
        <v>0.75111111111111106</v>
      </c>
      <c r="M16" s="286">
        <v>6.7</v>
      </c>
      <c r="N16" s="285" t="s">
        <v>379</v>
      </c>
      <c r="O16" s="303"/>
      <c r="P16" s="282"/>
      <c r="Q16" s="294" t="s">
        <v>439</v>
      </c>
      <c r="R16" s="294" t="s">
        <v>439</v>
      </c>
      <c r="S16" s="294" t="s">
        <v>439</v>
      </c>
      <c r="T16" s="294" t="s">
        <v>439</v>
      </c>
      <c r="U16" s="295" t="s">
        <v>454</v>
      </c>
      <c r="V16" s="296">
        <v>2117</v>
      </c>
      <c r="W16" s="297" t="s">
        <v>409</v>
      </c>
      <c r="X16" s="298" t="s">
        <v>410</v>
      </c>
      <c r="Y16" s="294">
        <v>0</v>
      </c>
      <c r="Z16" s="298" t="s">
        <v>414</v>
      </c>
      <c r="AA16" s="299" t="s">
        <v>411</v>
      </c>
      <c r="AB16" s="303"/>
    </row>
    <row r="17" spans="1:28" s="195" customFormat="1" ht="21.75" customHeight="1">
      <c r="A17" s="282"/>
      <c r="B17" s="283" t="s">
        <v>380</v>
      </c>
      <c r="C17" s="284" t="s">
        <v>381</v>
      </c>
      <c r="D17" s="360">
        <v>5000</v>
      </c>
      <c r="E17" s="361">
        <v>0</v>
      </c>
      <c r="F17" s="362">
        <v>0</v>
      </c>
      <c r="G17" s="364">
        <v>5000</v>
      </c>
      <c r="H17" s="360">
        <v>3178.5</v>
      </c>
      <c r="I17" s="361">
        <v>0</v>
      </c>
      <c r="J17" s="361">
        <v>0</v>
      </c>
      <c r="K17" s="362">
        <v>3178.5</v>
      </c>
      <c r="L17" s="363">
        <v>0.63570000000000004</v>
      </c>
      <c r="M17" s="286">
        <v>396</v>
      </c>
      <c r="N17" s="285" t="s">
        <v>382</v>
      </c>
      <c r="O17" s="303"/>
      <c r="P17" s="282"/>
      <c r="Q17" s="294" t="s">
        <v>439</v>
      </c>
      <c r="R17" s="294" t="s">
        <v>439</v>
      </c>
      <c r="S17" s="294" t="s">
        <v>439</v>
      </c>
      <c r="T17" s="294" t="s">
        <v>439</v>
      </c>
      <c r="U17" s="295" t="s">
        <v>455</v>
      </c>
      <c r="V17" s="296">
        <v>1177</v>
      </c>
      <c r="W17" s="297" t="s">
        <v>409</v>
      </c>
      <c r="X17" s="298" t="s">
        <v>410</v>
      </c>
      <c r="Y17" s="294">
        <v>0</v>
      </c>
      <c r="Z17" s="286" t="s">
        <v>414</v>
      </c>
      <c r="AA17" s="299" t="s">
        <v>411</v>
      </c>
      <c r="AB17" s="303"/>
    </row>
    <row r="18" spans="1:28" s="195" customFormat="1" ht="21.75" customHeight="1">
      <c r="A18" s="287" t="s">
        <v>443</v>
      </c>
      <c r="B18" s="288" t="s">
        <v>383</v>
      </c>
      <c r="C18" s="289" t="s">
        <v>447</v>
      </c>
      <c r="D18" s="360">
        <v>69</v>
      </c>
      <c r="E18" s="361">
        <v>0</v>
      </c>
      <c r="F18" s="362">
        <v>0</v>
      </c>
      <c r="G18" s="364">
        <v>69</v>
      </c>
      <c r="H18" s="360">
        <v>48</v>
      </c>
      <c r="I18" s="361">
        <v>0</v>
      </c>
      <c r="J18" s="361">
        <v>0</v>
      </c>
      <c r="K18" s="362">
        <v>48</v>
      </c>
      <c r="L18" s="363">
        <v>0.69565217391304346</v>
      </c>
      <c r="M18" s="286">
        <v>10.4</v>
      </c>
      <c r="N18" s="285" t="s">
        <v>382</v>
      </c>
      <c r="O18" s="303" t="s">
        <v>446</v>
      </c>
      <c r="P18" s="282" t="s">
        <v>443</v>
      </c>
      <c r="Q18" s="294" t="s">
        <v>439</v>
      </c>
      <c r="R18" s="294" t="s">
        <v>439</v>
      </c>
      <c r="S18" s="294" t="s">
        <v>439</v>
      </c>
      <c r="T18" s="294" t="s">
        <v>439</v>
      </c>
      <c r="U18" s="295" t="s">
        <v>456</v>
      </c>
      <c r="V18" s="296">
        <v>304</v>
      </c>
      <c r="W18" s="297" t="s">
        <v>409</v>
      </c>
      <c r="X18" s="298" t="s">
        <v>410</v>
      </c>
      <c r="Y18" s="294">
        <v>0</v>
      </c>
      <c r="Z18" s="300" t="s">
        <v>415</v>
      </c>
      <c r="AA18" s="299" t="s">
        <v>411</v>
      </c>
      <c r="AB18" s="303" t="s">
        <v>446</v>
      </c>
    </row>
    <row r="19" spans="1:28" s="195" customFormat="1" ht="21.75" customHeight="1">
      <c r="A19" s="287"/>
      <c r="B19" s="288" t="s">
        <v>91</v>
      </c>
      <c r="C19" s="289" t="s">
        <v>448</v>
      </c>
      <c r="D19" s="360">
        <v>34</v>
      </c>
      <c r="E19" s="361">
        <v>0</v>
      </c>
      <c r="F19" s="365">
        <v>0</v>
      </c>
      <c r="G19" s="365">
        <v>34</v>
      </c>
      <c r="H19" s="360">
        <v>25.4</v>
      </c>
      <c r="I19" s="361">
        <v>0</v>
      </c>
      <c r="J19" s="361">
        <v>0</v>
      </c>
      <c r="K19" s="362">
        <v>25.4</v>
      </c>
      <c r="L19" s="363">
        <v>0.74705882352941178</v>
      </c>
      <c r="M19" s="286">
        <v>6.1</v>
      </c>
      <c r="N19" s="285" t="s">
        <v>384</v>
      </c>
      <c r="O19" s="303"/>
      <c r="P19" s="282"/>
      <c r="Q19" s="294" t="s">
        <v>439</v>
      </c>
      <c r="R19" s="294" t="s">
        <v>439</v>
      </c>
      <c r="S19" s="294" t="s">
        <v>439</v>
      </c>
      <c r="T19" s="294" t="s">
        <v>439</v>
      </c>
      <c r="U19" s="295" t="s">
        <v>456</v>
      </c>
      <c r="V19" s="296">
        <v>249</v>
      </c>
      <c r="W19" s="297" t="s">
        <v>409</v>
      </c>
      <c r="X19" s="298" t="s">
        <v>410</v>
      </c>
      <c r="Y19" s="294">
        <v>0</v>
      </c>
      <c r="Z19" s="300" t="s">
        <v>415</v>
      </c>
      <c r="AA19" s="299" t="s">
        <v>411</v>
      </c>
      <c r="AB19" s="303"/>
    </row>
    <row r="20" spans="1:28" s="195" customFormat="1" ht="21.75" customHeight="1">
      <c r="A20" s="287"/>
      <c r="B20" s="288" t="s">
        <v>92</v>
      </c>
      <c r="C20" s="289" t="s">
        <v>449</v>
      </c>
      <c r="D20" s="360">
        <v>50</v>
      </c>
      <c r="E20" s="361">
        <v>0</v>
      </c>
      <c r="F20" s="365">
        <v>0</v>
      </c>
      <c r="G20" s="365">
        <v>50</v>
      </c>
      <c r="H20" s="360">
        <v>39.200000000000003</v>
      </c>
      <c r="I20" s="361">
        <v>0</v>
      </c>
      <c r="J20" s="361">
        <v>0</v>
      </c>
      <c r="K20" s="362">
        <v>39.200000000000003</v>
      </c>
      <c r="L20" s="363">
        <v>0.78400000000000003</v>
      </c>
      <c r="M20" s="286">
        <v>7.9</v>
      </c>
      <c r="N20" s="285" t="s">
        <v>385</v>
      </c>
      <c r="O20" s="303"/>
      <c r="P20" s="282"/>
      <c r="Q20" s="294" t="s">
        <v>439</v>
      </c>
      <c r="R20" s="294" t="s">
        <v>439</v>
      </c>
      <c r="S20" s="294" t="s">
        <v>439</v>
      </c>
      <c r="T20" s="294" t="s">
        <v>439</v>
      </c>
      <c r="U20" s="295" t="s">
        <v>457</v>
      </c>
      <c r="V20" s="296">
        <v>200</v>
      </c>
      <c r="W20" s="297" t="s">
        <v>409</v>
      </c>
      <c r="X20" s="298" t="s">
        <v>410</v>
      </c>
      <c r="Y20" s="294">
        <v>0</v>
      </c>
      <c r="Z20" s="300" t="s">
        <v>415</v>
      </c>
      <c r="AA20" s="299" t="s">
        <v>411</v>
      </c>
      <c r="AB20" s="303"/>
    </row>
    <row r="21" spans="1:28" s="195" customFormat="1" ht="21.75" customHeight="1">
      <c r="A21" s="287"/>
      <c r="B21" s="288" t="s">
        <v>93</v>
      </c>
      <c r="C21" s="289" t="s">
        <v>450</v>
      </c>
      <c r="D21" s="360">
        <v>23</v>
      </c>
      <c r="E21" s="361">
        <v>0</v>
      </c>
      <c r="F21" s="365">
        <v>0</v>
      </c>
      <c r="G21" s="365">
        <v>23</v>
      </c>
      <c r="H21" s="360">
        <v>17</v>
      </c>
      <c r="I21" s="361">
        <v>0</v>
      </c>
      <c r="J21" s="361">
        <v>0</v>
      </c>
      <c r="K21" s="362">
        <v>17</v>
      </c>
      <c r="L21" s="363">
        <v>0.73913043478260865</v>
      </c>
      <c r="M21" s="286">
        <v>1.6</v>
      </c>
      <c r="N21" s="285" t="s">
        <v>385</v>
      </c>
      <c r="O21" s="303"/>
      <c r="P21" s="282"/>
      <c r="Q21" s="294" t="s">
        <v>439</v>
      </c>
      <c r="R21" s="294" t="s">
        <v>439</v>
      </c>
      <c r="S21" s="294" t="s">
        <v>439</v>
      </c>
      <c r="T21" s="294" t="s">
        <v>439</v>
      </c>
      <c r="U21" s="295" t="s">
        <v>458</v>
      </c>
      <c r="V21" s="296">
        <v>177</v>
      </c>
      <c r="W21" s="297" t="s">
        <v>409</v>
      </c>
      <c r="X21" s="298" t="s">
        <v>410</v>
      </c>
      <c r="Y21" s="294">
        <v>0</v>
      </c>
      <c r="Z21" s="300" t="s">
        <v>415</v>
      </c>
      <c r="AA21" s="299" t="s">
        <v>411</v>
      </c>
      <c r="AB21" s="303"/>
    </row>
    <row r="22" spans="1:28" s="196" customFormat="1" ht="21.75" customHeight="1">
      <c r="A22" s="287"/>
      <c r="B22" s="288" t="s">
        <v>94</v>
      </c>
      <c r="C22" s="289" t="s">
        <v>451</v>
      </c>
      <c r="D22" s="360">
        <v>23</v>
      </c>
      <c r="E22" s="361">
        <v>0</v>
      </c>
      <c r="F22" s="365">
        <v>0</v>
      </c>
      <c r="G22" s="365">
        <v>23</v>
      </c>
      <c r="H22" s="360">
        <v>15.3</v>
      </c>
      <c r="I22" s="361">
        <v>0</v>
      </c>
      <c r="J22" s="361">
        <v>0</v>
      </c>
      <c r="K22" s="362">
        <v>15.3</v>
      </c>
      <c r="L22" s="363">
        <v>0.66521739130434787</v>
      </c>
      <c r="M22" s="286">
        <v>2.4</v>
      </c>
      <c r="N22" s="285" t="s">
        <v>385</v>
      </c>
      <c r="O22" s="303"/>
      <c r="P22" s="282"/>
      <c r="Q22" s="294" t="s">
        <v>439</v>
      </c>
      <c r="R22" s="294" t="s">
        <v>439</v>
      </c>
      <c r="S22" s="294" t="s">
        <v>439</v>
      </c>
      <c r="T22" s="294" t="s">
        <v>439</v>
      </c>
      <c r="U22" s="295" t="s">
        <v>459</v>
      </c>
      <c r="V22" s="296">
        <v>164</v>
      </c>
      <c r="W22" s="297" t="s">
        <v>409</v>
      </c>
      <c r="X22" s="298" t="s">
        <v>410</v>
      </c>
      <c r="Y22" s="294">
        <v>0</v>
      </c>
      <c r="Z22" s="300" t="s">
        <v>415</v>
      </c>
      <c r="AA22" s="299" t="s">
        <v>411</v>
      </c>
      <c r="AB22" s="303"/>
    </row>
    <row r="23" spans="1:28" s="195" customFormat="1" ht="21.75" customHeight="1">
      <c r="A23" s="287" t="s">
        <v>8</v>
      </c>
      <c r="B23" s="290" t="s">
        <v>95</v>
      </c>
      <c r="C23" s="289" t="s">
        <v>96</v>
      </c>
      <c r="D23" s="360">
        <v>80</v>
      </c>
      <c r="E23" s="361">
        <v>0</v>
      </c>
      <c r="F23" s="365">
        <v>0</v>
      </c>
      <c r="G23" s="365">
        <v>80</v>
      </c>
      <c r="H23" s="360">
        <v>59.1</v>
      </c>
      <c r="I23" s="361">
        <v>0</v>
      </c>
      <c r="J23" s="361">
        <v>0</v>
      </c>
      <c r="K23" s="362">
        <v>59.1</v>
      </c>
      <c r="L23" s="363">
        <v>0.73875000000000002</v>
      </c>
      <c r="M23" s="286">
        <v>10.7</v>
      </c>
      <c r="N23" s="285" t="s">
        <v>385</v>
      </c>
      <c r="O23" s="303" t="s">
        <v>369</v>
      </c>
      <c r="P23" s="282" t="s">
        <v>8</v>
      </c>
      <c r="Q23" s="294" t="s">
        <v>439</v>
      </c>
      <c r="R23" s="294" t="s">
        <v>439</v>
      </c>
      <c r="S23" s="294" t="s">
        <v>439</v>
      </c>
      <c r="T23" s="294" t="s">
        <v>439</v>
      </c>
      <c r="U23" s="295" t="s">
        <v>460</v>
      </c>
      <c r="V23" s="301">
        <v>953</v>
      </c>
      <c r="W23" s="297" t="s">
        <v>409</v>
      </c>
      <c r="X23" s="298" t="s">
        <v>410</v>
      </c>
      <c r="Y23" s="294">
        <v>0</v>
      </c>
      <c r="Z23" s="286" t="s">
        <v>89</v>
      </c>
      <c r="AA23" s="299" t="s">
        <v>411</v>
      </c>
      <c r="AB23" s="303" t="s">
        <v>44</v>
      </c>
    </row>
    <row r="24" spans="1:28" s="195" customFormat="1" ht="21.75" customHeight="1">
      <c r="A24" s="287" t="s">
        <v>9</v>
      </c>
      <c r="B24" s="290" t="s">
        <v>97</v>
      </c>
      <c r="C24" s="291" t="s">
        <v>98</v>
      </c>
      <c r="D24" s="360">
        <v>23</v>
      </c>
      <c r="E24" s="361">
        <v>0</v>
      </c>
      <c r="F24" s="365">
        <v>0</v>
      </c>
      <c r="G24" s="365">
        <v>23</v>
      </c>
      <c r="H24" s="360">
        <v>16</v>
      </c>
      <c r="I24" s="361">
        <v>0</v>
      </c>
      <c r="J24" s="361">
        <v>0</v>
      </c>
      <c r="K24" s="362">
        <v>16</v>
      </c>
      <c r="L24" s="366">
        <v>0.69565217391304346</v>
      </c>
      <c r="M24" s="286">
        <v>1.6</v>
      </c>
      <c r="N24" s="285" t="s">
        <v>384</v>
      </c>
      <c r="O24" s="303" t="s">
        <v>10</v>
      </c>
      <c r="P24" s="282" t="s">
        <v>9</v>
      </c>
      <c r="Q24" s="294" t="s">
        <v>439</v>
      </c>
      <c r="R24" s="294" t="s">
        <v>439</v>
      </c>
      <c r="S24" s="294" t="s">
        <v>439</v>
      </c>
      <c r="T24" s="294" t="s">
        <v>439</v>
      </c>
      <c r="U24" s="295" t="s">
        <v>461</v>
      </c>
      <c r="V24" s="296">
        <v>231</v>
      </c>
      <c r="W24" s="297" t="s">
        <v>409</v>
      </c>
      <c r="X24" s="298" t="s">
        <v>410</v>
      </c>
      <c r="Y24" s="294">
        <v>0</v>
      </c>
      <c r="Z24" s="298" t="s">
        <v>89</v>
      </c>
      <c r="AA24" s="299" t="s">
        <v>411</v>
      </c>
      <c r="AB24" s="303" t="s">
        <v>10</v>
      </c>
    </row>
    <row r="25" spans="1:28" s="195" customFormat="1" ht="21.75" customHeight="1">
      <c r="A25" s="287"/>
      <c r="B25" s="290" t="s">
        <v>99</v>
      </c>
      <c r="C25" s="291" t="s">
        <v>386</v>
      </c>
      <c r="D25" s="360">
        <v>45</v>
      </c>
      <c r="E25" s="361">
        <v>0</v>
      </c>
      <c r="F25" s="365">
        <v>0</v>
      </c>
      <c r="G25" s="365">
        <v>45</v>
      </c>
      <c r="H25" s="360">
        <v>33.700000000000003</v>
      </c>
      <c r="I25" s="361">
        <v>0</v>
      </c>
      <c r="J25" s="361">
        <v>0</v>
      </c>
      <c r="K25" s="362">
        <v>33.700000000000003</v>
      </c>
      <c r="L25" s="366">
        <v>0.74888888888888894</v>
      </c>
      <c r="M25" s="286">
        <v>6.8</v>
      </c>
      <c r="N25" s="285" t="s">
        <v>385</v>
      </c>
      <c r="O25" s="303"/>
      <c r="P25" s="282"/>
      <c r="Q25" s="294" t="s">
        <v>439</v>
      </c>
      <c r="R25" s="294" t="s">
        <v>439</v>
      </c>
      <c r="S25" s="294" t="s">
        <v>439</v>
      </c>
      <c r="T25" s="294" t="s">
        <v>439</v>
      </c>
      <c r="U25" s="295" t="s">
        <v>462</v>
      </c>
      <c r="V25" s="296">
        <v>484</v>
      </c>
      <c r="W25" s="297" t="s">
        <v>409</v>
      </c>
      <c r="X25" s="298" t="s">
        <v>410</v>
      </c>
      <c r="Y25" s="294">
        <v>0</v>
      </c>
      <c r="Z25" s="298" t="s">
        <v>89</v>
      </c>
      <c r="AA25" s="299" t="s">
        <v>411</v>
      </c>
      <c r="AB25" s="303"/>
    </row>
    <row r="26" spans="1:28" s="195" customFormat="1" ht="21.75" customHeight="1">
      <c r="A26" s="287" t="s">
        <v>11</v>
      </c>
      <c r="B26" s="290" t="s">
        <v>100</v>
      </c>
      <c r="C26" s="291" t="s">
        <v>101</v>
      </c>
      <c r="D26" s="360">
        <v>34</v>
      </c>
      <c r="E26" s="361">
        <v>0</v>
      </c>
      <c r="F26" s="365">
        <v>0</v>
      </c>
      <c r="G26" s="365">
        <v>34</v>
      </c>
      <c r="H26" s="360">
        <v>25.1</v>
      </c>
      <c r="I26" s="361">
        <v>0</v>
      </c>
      <c r="J26" s="361">
        <v>0</v>
      </c>
      <c r="K26" s="362">
        <v>25.1</v>
      </c>
      <c r="L26" s="366">
        <v>0.7382352941176471</v>
      </c>
      <c r="M26" s="286">
        <v>2.7</v>
      </c>
      <c r="N26" s="285" t="s">
        <v>385</v>
      </c>
      <c r="O26" s="303" t="s">
        <v>12</v>
      </c>
      <c r="P26" s="282" t="s">
        <v>11</v>
      </c>
      <c r="Q26" s="294" t="s">
        <v>439</v>
      </c>
      <c r="R26" s="294" t="s">
        <v>439</v>
      </c>
      <c r="S26" s="294" t="s">
        <v>439</v>
      </c>
      <c r="T26" s="294" t="s">
        <v>439</v>
      </c>
      <c r="U26" s="295" t="s">
        <v>459</v>
      </c>
      <c r="V26" s="296">
        <v>193</v>
      </c>
      <c r="W26" s="297" t="s">
        <v>409</v>
      </c>
      <c r="X26" s="298" t="s">
        <v>410</v>
      </c>
      <c r="Y26" s="294">
        <v>0</v>
      </c>
      <c r="Z26" s="298" t="s">
        <v>414</v>
      </c>
      <c r="AA26" s="299" t="s">
        <v>411</v>
      </c>
      <c r="AB26" s="303" t="s">
        <v>12</v>
      </c>
    </row>
    <row r="27" spans="1:28" s="195" customFormat="1" ht="21.75" customHeight="1">
      <c r="A27" s="287"/>
      <c r="B27" s="290" t="s">
        <v>102</v>
      </c>
      <c r="C27" s="291" t="s">
        <v>103</v>
      </c>
      <c r="D27" s="360">
        <v>8</v>
      </c>
      <c r="E27" s="361">
        <v>0</v>
      </c>
      <c r="F27" s="365">
        <v>0</v>
      </c>
      <c r="G27" s="365">
        <v>8</v>
      </c>
      <c r="H27" s="360">
        <v>6.3</v>
      </c>
      <c r="I27" s="361">
        <v>0</v>
      </c>
      <c r="J27" s="361">
        <v>0</v>
      </c>
      <c r="K27" s="362">
        <v>6.3</v>
      </c>
      <c r="L27" s="366">
        <v>0.78749999999999998</v>
      </c>
      <c r="M27" s="286">
        <v>1.2</v>
      </c>
      <c r="N27" s="285" t="s">
        <v>385</v>
      </c>
      <c r="O27" s="303"/>
      <c r="P27" s="282"/>
      <c r="Q27" s="294" t="s">
        <v>439</v>
      </c>
      <c r="R27" s="294" t="s">
        <v>439</v>
      </c>
      <c r="S27" s="294" t="s">
        <v>439</v>
      </c>
      <c r="T27" s="294" t="s">
        <v>439</v>
      </c>
      <c r="U27" s="295" t="s">
        <v>458</v>
      </c>
      <c r="V27" s="296">
        <v>83</v>
      </c>
      <c r="W27" s="297" t="s">
        <v>409</v>
      </c>
      <c r="X27" s="298" t="s">
        <v>410</v>
      </c>
      <c r="Y27" s="294">
        <v>0</v>
      </c>
      <c r="Z27" s="298" t="s">
        <v>414</v>
      </c>
      <c r="AA27" s="299" t="s">
        <v>411</v>
      </c>
      <c r="AB27" s="303"/>
    </row>
    <row r="28" spans="1:28" s="195" customFormat="1" ht="21.75" customHeight="1">
      <c r="A28" s="287"/>
      <c r="B28" s="290" t="s">
        <v>387</v>
      </c>
      <c r="C28" s="291" t="s">
        <v>388</v>
      </c>
      <c r="D28" s="360">
        <v>25</v>
      </c>
      <c r="E28" s="361">
        <v>0</v>
      </c>
      <c r="F28" s="365">
        <v>0</v>
      </c>
      <c r="G28" s="365">
        <v>25</v>
      </c>
      <c r="H28" s="360">
        <v>17.899999999999999</v>
      </c>
      <c r="I28" s="361">
        <v>0</v>
      </c>
      <c r="J28" s="361">
        <v>0</v>
      </c>
      <c r="K28" s="362">
        <v>17.899999999999999</v>
      </c>
      <c r="L28" s="366">
        <v>0.71599999999999997</v>
      </c>
      <c r="M28" s="286">
        <v>4</v>
      </c>
      <c r="N28" s="285" t="s">
        <v>389</v>
      </c>
      <c r="O28" s="303"/>
      <c r="P28" s="282"/>
      <c r="Q28" s="294" t="s">
        <v>439</v>
      </c>
      <c r="R28" s="294" t="s">
        <v>439</v>
      </c>
      <c r="S28" s="294" t="s">
        <v>439</v>
      </c>
      <c r="T28" s="294" t="s">
        <v>439</v>
      </c>
      <c r="U28" s="295" t="s">
        <v>463</v>
      </c>
      <c r="V28" s="296">
        <v>182</v>
      </c>
      <c r="W28" s="297" t="s">
        <v>409</v>
      </c>
      <c r="X28" s="298" t="s">
        <v>410</v>
      </c>
      <c r="Y28" s="294">
        <v>0</v>
      </c>
      <c r="Z28" s="298" t="s">
        <v>89</v>
      </c>
      <c r="AA28" s="299" t="s">
        <v>411</v>
      </c>
      <c r="AB28" s="303"/>
    </row>
    <row r="29" spans="1:28" s="195" customFormat="1" ht="21.75" customHeight="1">
      <c r="A29" s="287"/>
      <c r="B29" s="290" t="s">
        <v>390</v>
      </c>
      <c r="C29" s="291" t="s">
        <v>391</v>
      </c>
      <c r="D29" s="360">
        <v>125</v>
      </c>
      <c r="E29" s="361">
        <v>0</v>
      </c>
      <c r="F29" s="365">
        <v>0</v>
      </c>
      <c r="G29" s="365">
        <v>125</v>
      </c>
      <c r="H29" s="360">
        <v>90.1</v>
      </c>
      <c r="I29" s="361">
        <v>0</v>
      </c>
      <c r="J29" s="361">
        <v>0</v>
      </c>
      <c r="K29" s="362">
        <v>90.1</v>
      </c>
      <c r="L29" s="366">
        <v>0.7208</v>
      </c>
      <c r="M29" s="286">
        <v>11</v>
      </c>
      <c r="N29" s="285" t="s">
        <v>392</v>
      </c>
      <c r="O29" s="303"/>
      <c r="P29" s="282"/>
      <c r="Q29" s="294" t="s">
        <v>439</v>
      </c>
      <c r="R29" s="294" t="s">
        <v>439</v>
      </c>
      <c r="S29" s="294" t="s">
        <v>439</v>
      </c>
      <c r="T29" s="294" t="s">
        <v>439</v>
      </c>
      <c r="U29" s="295" t="s">
        <v>464</v>
      </c>
      <c r="V29" s="296">
        <v>1612</v>
      </c>
      <c r="W29" s="297" t="s">
        <v>409</v>
      </c>
      <c r="X29" s="298" t="s">
        <v>410</v>
      </c>
      <c r="Y29" s="294">
        <v>0</v>
      </c>
      <c r="Z29" s="298" t="s">
        <v>89</v>
      </c>
      <c r="AA29" s="299" t="s">
        <v>411</v>
      </c>
      <c r="AB29" s="303"/>
    </row>
    <row r="30" spans="1:28" s="195" customFormat="1" ht="21.75" customHeight="1">
      <c r="A30" s="287" t="s">
        <v>13</v>
      </c>
      <c r="B30" s="290" t="s">
        <v>104</v>
      </c>
      <c r="C30" s="291" t="s">
        <v>105</v>
      </c>
      <c r="D30" s="360">
        <v>40</v>
      </c>
      <c r="E30" s="361">
        <v>0</v>
      </c>
      <c r="F30" s="365">
        <v>0</v>
      </c>
      <c r="G30" s="365">
        <v>40</v>
      </c>
      <c r="H30" s="360">
        <v>31.1</v>
      </c>
      <c r="I30" s="361">
        <v>0</v>
      </c>
      <c r="J30" s="361">
        <v>0</v>
      </c>
      <c r="K30" s="362">
        <v>31.1</v>
      </c>
      <c r="L30" s="366">
        <v>0.77750000000000008</v>
      </c>
      <c r="M30" s="286">
        <v>7.6</v>
      </c>
      <c r="N30" s="285" t="s">
        <v>392</v>
      </c>
      <c r="O30" s="303" t="s">
        <v>14</v>
      </c>
      <c r="P30" s="282" t="s">
        <v>13</v>
      </c>
      <c r="Q30" s="294" t="s">
        <v>439</v>
      </c>
      <c r="R30" s="294" t="s">
        <v>439</v>
      </c>
      <c r="S30" s="294" t="s">
        <v>439</v>
      </c>
      <c r="T30" s="294" t="s">
        <v>439</v>
      </c>
      <c r="U30" s="295" t="s">
        <v>460</v>
      </c>
      <c r="V30" s="301">
        <v>633</v>
      </c>
      <c r="W30" s="297" t="s">
        <v>409</v>
      </c>
      <c r="X30" s="298" t="s">
        <v>410</v>
      </c>
      <c r="Y30" s="294">
        <v>0</v>
      </c>
      <c r="Z30" s="286" t="s">
        <v>416</v>
      </c>
      <c r="AA30" s="299" t="s">
        <v>411</v>
      </c>
      <c r="AB30" s="303" t="s">
        <v>14</v>
      </c>
    </row>
    <row r="31" spans="1:28" s="195" customFormat="1" ht="21.75" customHeight="1">
      <c r="A31" s="287" t="s">
        <v>15</v>
      </c>
      <c r="B31" s="290" t="s">
        <v>106</v>
      </c>
      <c r="C31" s="291" t="s">
        <v>107</v>
      </c>
      <c r="D31" s="360">
        <v>40</v>
      </c>
      <c r="E31" s="361">
        <v>0</v>
      </c>
      <c r="F31" s="365">
        <v>0</v>
      </c>
      <c r="G31" s="365">
        <v>40</v>
      </c>
      <c r="H31" s="360">
        <v>30.3</v>
      </c>
      <c r="I31" s="361">
        <v>0</v>
      </c>
      <c r="J31" s="361">
        <v>0</v>
      </c>
      <c r="K31" s="362">
        <v>30.3</v>
      </c>
      <c r="L31" s="366">
        <v>0.75750000000000006</v>
      </c>
      <c r="M31" s="286">
        <v>3.4</v>
      </c>
      <c r="N31" s="285" t="s">
        <v>393</v>
      </c>
      <c r="O31" s="304" t="s">
        <v>16</v>
      </c>
      <c r="P31" s="282" t="s">
        <v>15</v>
      </c>
      <c r="Q31" s="294" t="s">
        <v>439</v>
      </c>
      <c r="R31" s="294" t="s">
        <v>439</v>
      </c>
      <c r="S31" s="294" t="s">
        <v>439</v>
      </c>
      <c r="T31" s="294" t="s">
        <v>439</v>
      </c>
      <c r="U31" s="295" t="s">
        <v>465</v>
      </c>
      <c r="V31" s="301">
        <v>866</v>
      </c>
      <c r="W31" s="297" t="s">
        <v>409</v>
      </c>
      <c r="X31" s="298" t="s">
        <v>410</v>
      </c>
      <c r="Y31" s="294">
        <v>0</v>
      </c>
      <c r="Z31" s="286" t="s">
        <v>416</v>
      </c>
      <c r="AA31" s="299" t="s">
        <v>411</v>
      </c>
      <c r="AB31" s="304" t="s">
        <v>16</v>
      </c>
    </row>
    <row r="32" spans="1:28" s="195" customFormat="1" ht="21.75" customHeight="1">
      <c r="A32" s="287"/>
      <c r="B32" s="290" t="s">
        <v>394</v>
      </c>
      <c r="C32" s="291" t="s">
        <v>395</v>
      </c>
      <c r="D32" s="360">
        <v>150</v>
      </c>
      <c r="E32" s="361">
        <v>0</v>
      </c>
      <c r="F32" s="365">
        <v>0</v>
      </c>
      <c r="G32" s="365">
        <v>150</v>
      </c>
      <c r="H32" s="360">
        <v>101.7</v>
      </c>
      <c r="I32" s="361">
        <v>0</v>
      </c>
      <c r="J32" s="361">
        <v>0</v>
      </c>
      <c r="K32" s="362">
        <v>101.7</v>
      </c>
      <c r="L32" s="366">
        <v>0.67800000000000005</v>
      </c>
      <c r="M32" s="286">
        <v>22.4</v>
      </c>
      <c r="N32" s="285" t="s">
        <v>382</v>
      </c>
      <c r="O32" s="303"/>
      <c r="P32" s="282"/>
      <c r="Q32" s="294" t="s">
        <v>439</v>
      </c>
      <c r="R32" s="294" t="s">
        <v>439</v>
      </c>
      <c r="S32" s="294" t="s">
        <v>439</v>
      </c>
      <c r="T32" s="294" t="s">
        <v>439</v>
      </c>
      <c r="U32" s="295" t="s">
        <v>466</v>
      </c>
      <c r="V32" s="296">
        <v>2937</v>
      </c>
      <c r="W32" s="297" t="s">
        <v>409</v>
      </c>
      <c r="X32" s="298" t="s">
        <v>410</v>
      </c>
      <c r="Y32" s="294">
        <v>0</v>
      </c>
      <c r="Z32" s="294" t="s">
        <v>86</v>
      </c>
      <c r="AA32" s="299" t="s">
        <v>411</v>
      </c>
      <c r="AB32" s="303"/>
    </row>
    <row r="33" spans="1:38" s="195" customFormat="1" ht="21.75" customHeight="1">
      <c r="A33" s="287" t="s">
        <v>17</v>
      </c>
      <c r="B33" s="290" t="s">
        <v>108</v>
      </c>
      <c r="C33" s="291" t="s">
        <v>109</v>
      </c>
      <c r="D33" s="360">
        <v>45</v>
      </c>
      <c r="E33" s="361">
        <v>0</v>
      </c>
      <c r="F33" s="365">
        <v>0</v>
      </c>
      <c r="G33" s="365">
        <v>45</v>
      </c>
      <c r="H33" s="360">
        <v>33.700000000000003</v>
      </c>
      <c r="I33" s="361">
        <v>0</v>
      </c>
      <c r="J33" s="361">
        <v>0</v>
      </c>
      <c r="K33" s="362">
        <v>33.700000000000003</v>
      </c>
      <c r="L33" s="366">
        <v>0.74888888888888894</v>
      </c>
      <c r="M33" s="286">
        <v>5.0999999999999996</v>
      </c>
      <c r="N33" s="285" t="s">
        <v>396</v>
      </c>
      <c r="O33" s="303" t="s">
        <v>18</v>
      </c>
      <c r="P33" s="282" t="s">
        <v>17</v>
      </c>
      <c r="Q33" s="294" t="s">
        <v>439</v>
      </c>
      <c r="R33" s="294" t="s">
        <v>439</v>
      </c>
      <c r="S33" s="294" t="s">
        <v>439</v>
      </c>
      <c r="T33" s="294" t="s">
        <v>439</v>
      </c>
      <c r="U33" s="295" t="s">
        <v>467</v>
      </c>
      <c r="V33" s="296">
        <v>274</v>
      </c>
      <c r="W33" s="297" t="s">
        <v>409</v>
      </c>
      <c r="X33" s="298" t="s">
        <v>410</v>
      </c>
      <c r="Y33" s="294">
        <v>0</v>
      </c>
      <c r="Z33" s="294">
        <v>0</v>
      </c>
      <c r="AA33" s="299" t="s">
        <v>411</v>
      </c>
      <c r="AB33" s="303" t="s">
        <v>18</v>
      </c>
    </row>
    <row r="34" spans="1:38" s="195" customFormat="1" ht="21.75" customHeight="1">
      <c r="A34" s="287"/>
      <c r="B34" s="290" t="s">
        <v>110</v>
      </c>
      <c r="C34" s="291" t="s">
        <v>111</v>
      </c>
      <c r="D34" s="360">
        <v>46</v>
      </c>
      <c r="E34" s="361">
        <v>0</v>
      </c>
      <c r="F34" s="365">
        <v>0</v>
      </c>
      <c r="G34" s="365">
        <v>46</v>
      </c>
      <c r="H34" s="360">
        <v>36.200000000000003</v>
      </c>
      <c r="I34" s="361">
        <v>0</v>
      </c>
      <c r="J34" s="361">
        <v>0</v>
      </c>
      <c r="K34" s="362">
        <v>36.200000000000003</v>
      </c>
      <c r="L34" s="366">
        <v>0.78695652173913044</v>
      </c>
      <c r="M34" s="286">
        <v>7.5</v>
      </c>
      <c r="N34" s="285" t="s">
        <v>385</v>
      </c>
      <c r="O34" s="303"/>
      <c r="P34" s="282"/>
      <c r="Q34" s="294" t="s">
        <v>439</v>
      </c>
      <c r="R34" s="294" t="s">
        <v>439</v>
      </c>
      <c r="S34" s="294" t="s">
        <v>439</v>
      </c>
      <c r="T34" s="294" t="s">
        <v>439</v>
      </c>
      <c r="U34" s="295" t="s">
        <v>459</v>
      </c>
      <c r="V34" s="296">
        <v>225</v>
      </c>
      <c r="W34" s="297" t="s">
        <v>409</v>
      </c>
      <c r="X34" s="298" t="s">
        <v>410</v>
      </c>
      <c r="Y34" s="294">
        <v>0</v>
      </c>
      <c r="Z34" s="294">
        <v>0</v>
      </c>
      <c r="AA34" s="299" t="s">
        <v>411</v>
      </c>
      <c r="AB34" s="303"/>
    </row>
    <row r="35" spans="1:38" s="195" customFormat="1" ht="21.75" customHeight="1">
      <c r="A35" s="287"/>
      <c r="B35" s="290" t="s">
        <v>112</v>
      </c>
      <c r="C35" s="291" t="s">
        <v>113</v>
      </c>
      <c r="D35" s="360">
        <v>34</v>
      </c>
      <c r="E35" s="361">
        <v>0</v>
      </c>
      <c r="F35" s="365">
        <v>0</v>
      </c>
      <c r="G35" s="365">
        <v>34</v>
      </c>
      <c r="H35" s="360">
        <v>25</v>
      </c>
      <c r="I35" s="361">
        <v>0</v>
      </c>
      <c r="J35" s="286">
        <v>0</v>
      </c>
      <c r="K35" s="362">
        <v>25</v>
      </c>
      <c r="L35" s="366">
        <v>0.73529411764705888</v>
      </c>
      <c r="M35" s="286">
        <v>6.9</v>
      </c>
      <c r="N35" s="285" t="s">
        <v>397</v>
      </c>
      <c r="O35" s="303"/>
      <c r="P35" s="282"/>
      <c r="Q35" s="294" t="s">
        <v>439</v>
      </c>
      <c r="R35" s="294" t="s">
        <v>439</v>
      </c>
      <c r="S35" s="294" t="s">
        <v>439</v>
      </c>
      <c r="T35" s="294" t="s">
        <v>439</v>
      </c>
      <c r="U35" s="295" t="s">
        <v>468</v>
      </c>
      <c r="V35" s="296">
        <v>247</v>
      </c>
      <c r="W35" s="297" t="s">
        <v>409</v>
      </c>
      <c r="X35" s="298" t="s">
        <v>410</v>
      </c>
      <c r="Y35" s="294">
        <v>0</v>
      </c>
      <c r="Z35" s="294">
        <v>0</v>
      </c>
      <c r="AA35" s="299" t="s">
        <v>411</v>
      </c>
      <c r="AB35" s="303"/>
    </row>
    <row r="36" spans="1:38" s="195" customFormat="1" ht="21.75" customHeight="1">
      <c r="A36" s="282"/>
      <c r="B36" s="292" t="s">
        <v>398</v>
      </c>
      <c r="C36" s="291" t="s">
        <v>399</v>
      </c>
      <c r="D36" s="360">
        <v>20</v>
      </c>
      <c r="E36" s="361">
        <v>0</v>
      </c>
      <c r="F36" s="365">
        <v>0</v>
      </c>
      <c r="G36" s="365">
        <v>20</v>
      </c>
      <c r="H36" s="360">
        <v>15.5</v>
      </c>
      <c r="I36" s="361">
        <v>0</v>
      </c>
      <c r="J36" s="361">
        <v>0</v>
      </c>
      <c r="K36" s="362">
        <v>15.5</v>
      </c>
      <c r="L36" s="366">
        <v>0.77500000000000002</v>
      </c>
      <c r="M36" s="286">
        <v>2.5</v>
      </c>
      <c r="N36" s="285" t="s">
        <v>379</v>
      </c>
      <c r="O36" s="303"/>
      <c r="P36" s="282"/>
      <c r="Q36" s="294" t="s">
        <v>439</v>
      </c>
      <c r="R36" s="294" t="s">
        <v>439</v>
      </c>
      <c r="S36" s="294" t="s">
        <v>439</v>
      </c>
      <c r="T36" s="294" t="s">
        <v>439</v>
      </c>
      <c r="U36" s="295" t="s">
        <v>469</v>
      </c>
      <c r="V36" s="296">
        <v>616</v>
      </c>
      <c r="W36" s="297" t="s">
        <v>409</v>
      </c>
      <c r="X36" s="298" t="s">
        <v>410</v>
      </c>
      <c r="Y36" s="294">
        <v>0</v>
      </c>
      <c r="Z36" s="294">
        <v>0</v>
      </c>
      <c r="AA36" s="299" t="s">
        <v>411</v>
      </c>
      <c r="AB36" s="303"/>
    </row>
    <row r="37" spans="1:38" s="195" customFormat="1" ht="21.75" customHeight="1">
      <c r="A37" s="282"/>
      <c r="B37" s="292" t="s">
        <v>400</v>
      </c>
      <c r="C37" s="291" t="s">
        <v>401</v>
      </c>
      <c r="D37" s="360">
        <v>100</v>
      </c>
      <c r="E37" s="361">
        <v>0</v>
      </c>
      <c r="F37" s="365">
        <v>0</v>
      </c>
      <c r="G37" s="365">
        <v>100</v>
      </c>
      <c r="H37" s="360">
        <v>73</v>
      </c>
      <c r="I37" s="361">
        <v>0</v>
      </c>
      <c r="J37" s="361">
        <v>0</v>
      </c>
      <c r="K37" s="362">
        <v>73</v>
      </c>
      <c r="L37" s="366">
        <v>0.73</v>
      </c>
      <c r="M37" s="286">
        <v>14.5</v>
      </c>
      <c r="N37" s="285" t="s">
        <v>379</v>
      </c>
      <c r="O37" s="303"/>
      <c r="P37" s="282"/>
      <c r="Q37" s="294" t="s">
        <v>439</v>
      </c>
      <c r="R37" s="294" t="s">
        <v>439</v>
      </c>
      <c r="S37" s="294" t="s">
        <v>439</v>
      </c>
      <c r="T37" s="294" t="s">
        <v>439</v>
      </c>
      <c r="U37" s="295" t="s">
        <v>466</v>
      </c>
      <c r="V37" s="296">
        <v>1785</v>
      </c>
      <c r="W37" s="297" t="s">
        <v>409</v>
      </c>
      <c r="X37" s="298" t="s">
        <v>410</v>
      </c>
      <c r="Y37" s="294">
        <v>0</v>
      </c>
      <c r="Z37" s="294">
        <v>0</v>
      </c>
      <c r="AA37" s="299" t="s">
        <v>411</v>
      </c>
      <c r="AB37" s="303"/>
    </row>
    <row r="38" spans="1:38" s="195" customFormat="1" ht="21.75" customHeight="1">
      <c r="A38" s="282" t="s">
        <v>19</v>
      </c>
      <c r="B38" s="286" t="s">
        <v>402</v>
      </c>
      <c r="C38" s="291" t="s">
        <v>403</v>
      </c>
      <c r="D38" s="360">
        <v>280</v>
      </c>
      <c r="E38" s="361">
        <v>0</v>
      </c>
      <c r="F38" s="365">
        <v>0</v>
      </c>
      <c r="G38" s="365">
        <v>280</v>
      </c>
      <c r="H38" s="360">
        <v>243</v>
      </c>
      <c r="I38" s="361">
        <v>0</v>
      </c>
      <c r="J38" s="361">
        <v>0</v>
      </c>
      <c r="K38" s="362">
        <v>243</v>
      </c>
      <c r="L38" s="366">
        <v>0.86785714285714288</v>
      </c>
      <c r="M38" s="286">
        <v>67.099999999999994</v>
      </c>
      <c r="N38" s="285" t="s">
        <v>382</v>
      </c>
      <c r="O38" s="303" t="s">
        <v>20</v>
      </c>
      <c r="P38" s="282" t="s">
        <v>19</v>
      </c>
      <c r="Q38" s="294">
        <v>0</v>
      </c>
      <c r="R38" s="294">
        <v>0</v>
      </c>
      <c r="S38" s="294">
        <v>0</v>
      </c>
      <c r="T38" s="294">
        <v>0</v>
      </c>
      <c r="U38" s="286" t="s">
        <v>470</v>
      </c>
      <c r="V38" s="294">
        <v>4056</v>
      </c>
      <c r="W38" s="286" t="s">
        <v>409</v>
      </c>
      <c r="X38" s="298" t="s">
        <v>410</v>
      </c>
      <c r="Y38" s="294">
        <v>0</v>
      </c>
      <c r="Z38" s="294">
        <v>0</v>
      </c>
      <c r="AA38" s="299" t="s">
        <v>411</v>
      </c>
      <c r="AB38" s="303" t="s">
        <v>20</v>
      </c>
    </row>
    <row r="39" spans="1:38" s="195" customFormat="1" ht="21.75" customHeight="1">
      <c r="A39" s="282"/>
      <c r="B39" s="286" t="s">
        <v>404</v>
      </c>
      <c r="C39" s="291" t="s">
        <v>405</v>
      </c>
      <c r="D39" s="360">
        <v>60</v>
      </c>
      <c r="E39" s="361">
        <v>0</v>
      </c>
      <c r="F39" s="365">
        <v>0</v>
      </c>
      <c r="G39" s="365">
        <v>60</v>
      </c>
      <c r="H39" s="360">
        <v>48</v>
      </c>
      <c r="I39" s="361">
        <v>0</v>
      </c>
      <c r="J39" s="361">
        <v>0</v>
      </c>
      <c r="K39" s="362">
        <v>48</v>
      </c>
      <c r="L39" s="366">
        <v>0.8</v>
      </c>
      <c r="M39" s="286">
        <v>17</v>
      </c>
      <c r="N39" s="285" t="s">
        <v>385</v>
      </c>
      <c r="O39" s="303"/>
      <c r="P39" s="282"/>
      <c r="Q39" s="294" t="s">
        <v>439</v>
      </c>
      <c r="R39" s="294" t="s">
        <v>439</v>
      </c>
      <c r="S39" s="294" t="s">
        <v>439</v>
      </c>
      <c r="T39" s="294" t="s">
        <v>439</v>
      </c>
      <c r="U39" s="286" t="s">
        <v>471</v>
      </c>
      <c r="V39" s="294">
        <v>2697</v>
      </c>
      <c r="W39" s="286" t="s">
        <v>409</v>
      </c>
      <c r="X39" s="298" t="s">
        <v>410</v>
      </c>
      <c r="Y39" s="294" t="s">
        <v>86</v>
      </c>
      <c r="Z39" s="286" t="s">
        <v>417</v>
      </c>
      <c r="AA39" s="299" t="s">
        <v>411</v>
      </c>
      <c r="AB39" s="303"/>
    </row>
    <row r="40" spans="1:38" s="195" customFormat="1" ht="21.75" customHeight="1">
      <c r="A40" s="282" t="s">
        <v>21</v>
      </c>
      <c r="B40" s="292" t="s">
        <v>114</v>
      </c>
      <c r="C40" s="291" t="s">
        <v>115</v>
      </c>
      <c r="D40" s="360">
        <v>220</v>
      </c>
      <c r="E40" s="361">
        <v>0</v>
      </c>
      <c r="F40" s="365">
        <v>0</v>
      </c>
      <c r="G40" s="365">
        <v>220</v>
      </c>
      <c r="H40" s="360">
        <v>158.30000000000001</v>
      </c>
      <c r="I40" s="361">
        <v>0</v>
      </c>
      <c r="J40" s="361">
        <v>0</v>
      </c>
      <c r="K40" s="362">
        <v>158.30000000000001</v>
      </c>
      <c r="L40" s="366">
        <v>0.7195454545454546</v>
      </c>
      <c r="M40" s="286">
        <v>31</v>
      </c>
      <c r="N40" s="285" t="s">
        <v>392</v>
      </c>
      <c r="O40" s="303" t="s">
        <v>370</v>
      </c>
      <c r="P40" s="282" t="s">
        <v>21</v>
      </c>
      <c r="Q40" s="294" t="s">
        <v>439</v>
      </c>
      <c r="R40" s="294" t="s">
        <v>439</v>
      </c>
      <c r="S40" s="294" t="s">
        <v>439</v>
      </c>
      <c r="T40" s="294" t="s">
        <v>439</v>
      </c>
      <c r="U40" s="286" t="s">
        <v>472</v>
      </c>
      <c r="V40" s="301">
        <v>1770</v>
      </c>
      <c r="W40" s="297" t="s">
        <v>409</v>
      </c>
      <c r="X40" s="298" t="s">
        <v>410</v>
      </c>
      <c r="Y40" s="294">
        <v>0</v>
      </c>
      <c r="Z40" s="286" t="s">
        <v>417</v>
      </c>
      <c r="AA40" s="299" t="s">
        <v>411</v>
      </c>
      <c r="AB40" s="303" t="s">
        <v>418</v>
      </c>
    </row>
    <row r="41" spans="1:38" s="195" customFormat="1" ht="21.75" customHeight="1" thickBot="1">
      <c r="A41" s="282"/>
      <c r="B41" s="292" t="s">
        <v>406</v>
      </c>
      <c r="C41" s="291" t="s">
        <v>407</v>
      </c>
      <c r="D41" s="367">
        <v>40</v>
      </c>
      <c r="E41" s="368">
        <v>0</v>
      </c>
      <c r="F41" s="369">
        <v>0</v>
      </c>
      <c r="G41" s="369">
        <v>40</v>
      </c>
      <c r="H41" s="367">
        <v>33.1</v>
      </c>
      <c r="I41" s="368">
        <v>0</v>
      </c>
      <c r="J41" s="368">
        <v>0</v>
      </c>
      <c r="K41" s="370">
        <v>33.1</v>
      </c>
      <c r="L41" s="371">
        <v>0.82750000000000001</v>
      </c>
      <c r="M41" s="286">
        <v>5.0999999999999996</v>
      </c>
      <c r="N41" s="285" t="s">
        <v>392</v>
      </c>
      <c r="O41" s="303"/>
      <c r="P41" s="293"/>
      <c r="Q41" s="294" t="s">
        <v>439</v>
      </c>
      <c r="R41" s="294" t="s">
        <v>439</v>
      </c>
      <c r="S41" s="294" t="s">
        <v>439</v>
      </c>
      <c r="T41" s="294" t="s">
        <v>439</v>
      </c>
      <c r="U41" s="320" t="s">
        <v>473</v>
      </c>
      <c r="V41" s="301">
        <v>1319</v>
      </c>
      <c r="W41" s="297" t="s">
        <v>409</v>
      </c>
      <c r="X41" s="298" t="s">
        <v>410</v>
      </c>
      <c r="Y41" s="294">
        <v>0</v>
      </c>
      <c r="Z41" s="286" t="s">
        <v>417</v>
      </c>
      <c r="AA41" s="298" t="s">
        <v>411</v>
      </c>
      <c r="AB41" s="303"/>
    </row>
    <row r="42" spans="1:38" s="11" customFormat="1" ht="26.25" customHeight="1">
      <c r="A42" s="482" t="s">
        <v>359</v>
      </c>
      <c r="B42" s="482"/>
      <c r="C42" s="321"/>
      <c r="D42" s="322"/>
      <c r="E42" s="323"/>
      <c r="F42" s="323"/>
      <c r="G42" s="323"/>
      <c r="H42" s="324"/>
      <c r="I42" s="323"/>
      <c r="J42" s="323"/>
      <c r="K42" s="324"/>
      <c r="L42" s="324"/>
      <c r="M42" s="324"/>
      <c r="N42" s="171"/>
      <c r="O42" s="172" t="s">
        <v>257</v>
      </c>
      <c r="P42" s="171" t="s">
        <v>360</v>
      </c>
      <c r="Q42" s="171"/>
      <c r="R42" s="171"/>
      <c r="S42" s="325"/>
      <c r="T42" s="325"/>
      <c r="U42" s="325"/>
      <c r="V42" s="325"/>
      <c r="W42" s="171"/>
      <c r="X42" s="326"/>
      <c r="Y42" s="326"/>
      <c r="Z42" s="326"/>
      <c r="AA42" s="326"/>
      <c r="AB42" s="172" t="s">
        <v>436</v>
      </c>
      <c r="AG42" s="79"/>
      <c r="AH42" s="79"/>
      <c r="AI42" s="79"/>
      <c r="AJ42" s="79"/>
      <c r="AK42" s="79"/>
      <c r="AL42" s="79"/>
    </row>
    <row r="43" spans="1:38">
      <c r="AB43" s="80"/>
    </row>
  </sheetData>
  <mergeCells count="24">
    <mergeCell ref="B2:F2"/>
    <mergeCell ref="I2:N2"/>
    <mergeCell ref="Q2:U2"/>
    <mergeCell ref="X2:AA2"/>
    <mergeCell ref="D5:G6"/>
    <mergeCell ref="Q5:T6"/>
    <mergeCell ref="O5:O9"/>
    <mergeCell ref="I8:I9"/>
    <mergeCell ref="J8:J9"/>
    <mergeCell ref="T8:T9"/>
    <mergeCell ref="A42:B42"/>
    <mergeCell ref="Y5:AA6"/>
    <mergeCell ref="A5:A9"/>
    <mergeCell ref="P5:P9"/>
    <mergeCell ref="H5:K6"/>
    <mergeCell ref="E8:E9"/>
    <mergeCell ref="F8:F9"/>
    <mergeCell ref="AB5:AB9"/>
    <mergeCell ref="G8:G9"/>
    <mergeCell ref="K8:K9"/>
    <mergeCell ref="X5:X6"/>
    <mergeCell ref="W7:W9"/>
    <mergeCell ref="W5:W6"/>
    <mergeCell ref="Q8:Q9"/>
  </mergeCells>
  <phoneticPr fontId="4" type="noConversion"/>
  <conditionalFormatting sqref="F19:G41 K14:L41 Q14:S14">
    <cfRule type="expression" dxfId="1" priority="13" stopIfTrue="1">
      <formula>OR($A14="시부",$A14="군부")</formula>
    </cfRule>
    <cfRule type="expression" dxfId="0" priority="14" stopIfTrue="1">
      <formula>OR(RIGHT($A14,3)="특별시",RIGHT($A14,3)="광역시",RIGHT($A14,1)="도",$A14="전국")</formula>
    </cfRule>
  </conditionalFormatting>
  <printOptions horizontalCentered="1" gridLinesSet="0"/>
  <pageMargins left="0.55118110236220474" right="0.55118110236220474" top="0.45" bottom="0.39370078740157483" header="0.28000000000000003" footer="0"/>
  <pageSetup paperSize="9" scale="59" orientation="landscape" r:id="rId1"/>
  <headerFooter alignWithMargins="0"/>
  <colBreaks count="1" manualBreakCount="1">
    <brk id="1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9</vt:i4>
      </vt:variant>
    </vt:vector>
  </HeadingPairs>
  <TitlesOfParts>
    <vt:vector size="19" baseType="lpstr">
      <vt:lpstr>1.환경오염물질배출사업장</vt:lpstr>
      <vt:lpstr>2.환경오염배출사업장단속및행정조치</vt:lpstr>
      <vt:lpstr>3.배출부과금부과및징수현황</vt:lpstr>
      <vt:lpstr>4.쓰레기수거</vt:lpstr>
      <vt:lpstr>5.생활폐기물매립지</vt:lpstr>
      <vt:lpstr>6.폐기물재활용률</vt:lpstr>
      <vt:lpstr>7.분뇨발생량 및 처리현황</vt:lpstr>
      <vt:lpstr>8.1일1인당오수발생량</vt:lpstr>
      <vt:lpstr>9.하수종말처리장 </vt:lpstr>
      <vt:lpstr>10.시설녹지현황</vt:lpstr>
      <vt:lpstr>'1.환경오염물질배출사업장'!Print_Area</vt:lpstr>
      <vt:lpstr>'2.환경오염배출사업장단속및행정조치'!Print_Area</vt:lpstr>
      <vt:lpstr>'3.배출부과금부과및징수현황'!Print_Area</vt:lpstr>
      <vt:lpstr>'4.쓰레기수거'!Print_Area</vt:lpstr>
      <vt:lpstr>'5.생활폐기물매립지'!Print_Area</vt:lpstr>
      <vt:lpstr>'6.폐기물재활용률'!Print_Area</vt:lpstr>
      <vt:lpstr>'7.분뇨발생량 및 처리현황'!Print_Area</vt:lpstr>
      <vt:lpstr>'8.1일1인당오수발생량'!Print_Area</vt:lpstr>
      <vt:lpstr>'9.하수종말처리장 '!Print_Area</vt:lpstr>
    </vt:vector>
  </TitlesOfParts>
  <Company>홍성군청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</dc:creator>
  <cp:lastModifiedBy>홍성군청</cp:lastModifiedBy>
  <cp:lastPrinted>2017-08-10T07:48:43Z</cp:lastPrinted>
  <dcterms:created xsi:type="dcterms:W3CDTF">2006-09-15T07:56:06Z</dcterms:created>
  <dcterms:modified xsi:type="dcterms:W3CDTF">2018-11-28T08:06:20Z</dcterms:modified>
</cp:coreProperties>
</file>