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7850" windowHeight="11730" activeTab="1"/>
  </bookViews>
  <sheets>
    <sheet name="1. 세부평가내용" sheetId="1" r:id="rId1"/>
    <sheet name="2.사업우선순위 평가 결과 " sheetId="2" r:id="rId2"/>
  </sheets>
  <calcPr calcId="125725"/>
</workbook>
</file>

<file path=xl/calcChain.xml><?xml version="1.0" encoding="utf-8"?>
<calcChain xmlns="http://schemas.openxmlformats.org/spreadsheetml/2006/main">
  <c r="C6" i="2"/>
  <c r="C7"/>
  <c r="C8"/>
  <c r="C17"/>
  <c r="C9"/>
  <c r="C18"/>
  <c r="C19"/>
  <c r="C20"/>
  <c r="C10"/>
  <c r="C11"/>
  <c r="C21"/>
  <c r="C22"/>
  <c r="C12"/>
  <c r="C13"/>
  <c r="C5"/>
</calcChain>
</file>

<file path=xl/sharedStrings.xml><?xml version="1.0" encoding="utf-8"?>
<sst xmlns="http://schemas.openxmlformats.org/spreadsheetml/2006/main" count="96" uniqueCount="65">
  <si>
    <t>구분</t>
  </si>
  <si>
    <t>보령처리구역</t>
  </si>
  <si>
    <t>대천</t>
  </si>
  <si>
    <t>동대</t>
  </si>
  <si>
    <t>명천</t>
  </si>
  <si>
    <t>궁촌</t>
  </si>
  <si>
    <t>주교</t>
  </si>
  <si>
    <t>처리분구 면적(ha)</t>
  </si>
  <si>
    <t>하수관거 연장(km)</t>
  </si>
  <si>
    <t>I/I 량</t>
  </si>
  <si>
    <t>하수처리시설 운영 및 가동계획</t>
    <phoneticPr fontId="1" type="noConversion"/>
  </si>
  <si>
    <t>단위연장당(㎥/일·km·mm)</t>
    <phoneticPr fontId="1" type="noConversion"/>
  </si>
  <si>
    <t>단위면적당(㎥/일·ha)</t>
    <phoneticPr fontId="1" type="noConversion"/>
  </si>
  <si>
    <t>통수능, 최소유속미달관거(m/km)</t>
    <phoneticPr fontId="1" type="noConversion"/>
  </si>
  <si>
    <t>관거 연장당 부실점수(점/km)</t>
    <phoneticPr fontId="1" type="noConversion"/>
  </si>
  <si>
    <t>오염부하량(kg/인·일, BOD 기준)</t>
    <phoneticPr fontId="1" type="noConversion"/>
  </si>
  <si>
    <t>대천</t>
    <phoneticPr fontId="1" type="noConversion"/>
  </si>
  <si>
    <t>대창</t>
  </si>
  <si>
    <t>대창</t>
    <phoneticPr fontId="1" type="noConversion"/>
  </si>
  <si>
    <t>노천</t>
  </si>
  <si>
    <t>노천</t>
    <phoneticPr fontId="1" type="noConversion"/>
  </si>
  <si>
    <t>성동</t>
  </si>
  <si>
    <t>성동</t>
    <phoneticPr fontId="1" type="noConversion"/>
  </si>
  <si>
    <t>무창포</t>
  </si>
  <si>
    <t>무창포</t>
    <phoneticPr fontId="1" type="noConversion"/>
  </si>
  <si>
    <t>성주</t>
  </si>
  <si>
    <t>성주</t>
    <phoneticPr fontId="1" type="noConversion"/>
  </si>
  <si>
    <t>웅천처리구역</t>
    <phoneticPr fontId="1" type="noConversion"/>
  </si>
  <si>
    <t>신흑</t>
  </si>
  <si>
    <t>신흑</t>
    <phoneticPr fontId="1" type="noConversion"/>
  </si>
  <si>
    <t>흑포,사곡</t>
    <phoneticPr fontId="1" type="noConversion"/>
  </si>
  <si>
    <t>요암</t>
  </si>
  <si>
    <t>요암</t>
    <phoneticPr fontId="1" type="noConversion"/>
  </si>
  <si>
    <t>삼현</t>
  </si>
  <si>
    <t>삼현</t>
    <phoneticPr fontId="1" type="noConversion"/>
  </si>
  <si>
    <t>대천해수욕장 처리구역</t>
    <phoneticPr fontId="1" type="noConversion"/>
  </si>
  <si>
    <t>처리대상 인구(2030년,인)</t>
    <phoneticPr fontId="1" type="noConversion"/>
  </si>
  <si>
    <t>가동중</t>
    <phoneticPr fontId="1" type="noConversion"/>
  </si>
  <si>
    <t>I/I발생량대비 공사비(천원/(㎥/일))</t>
    <phoneticPr fontId="1" type="noConversion"/>
  </si>
  <si>
    <t>총점</t>
  </si>
  <si>
    <t>비고</t>
  </si>
  <si>
    <t>흑포·사곡</t>
  </si>
  <si>
    <t>I/I 침투율</t>
    <phoneticPr fontId="1" type="noConversion"/>
  </si>
  <si>
    <t>하수처리
시설운영
현황 및 가동계획
(20점)</t>
    <phoneticPr fontId="1" type="noConversion"/>
  </si>
  <si>
    <t>연장당
(15점)</t>
    <phoneticPr fontId="1" type="noConversion"/>
  </si>
  <si>
    <t>면적당
(5점)</t>
    <phoneticPr fontId="1" type="noConversion"/>
  </si>
  <si>
    <t>관거
부실도
(20점)</t>
    <phoneticPr fontId="1" type="noConversion"/>
  </si>
  <si>
    <t>오염
부하량
(15점)</t>
    <phoneticPr fontId="1" type="noConversion"/>
  </si>
  <si>
    <t>관거
기능성
(5점)</t>
    <phoneticPr fontId="1" type="noConversion"/>
  </si>
  <si>
    <t>기타
특수
조건</t>
    <phoneticPr fontId="1" type="noConversion"/>
  </si>
  <si>
    <t>순위</t>
    <phoneticPr fontId="1" type="noConversion"/>
  </si>
  <si>
    <t>BTL사업
 진행중</t>
    <phoneticPr fontId="1" type="noConversion"/>
  </si>
  <si>
    <t>미보급지역</t>
    <phoneticPr fontId="1" type="noConversion"/>
  </si>
  <si>
    <t>보령</t>
    <phoneticPr fontId="1" type="noConversion"/>
  </si>
  <si>
    <t>대천해수욕장</t>
    <phoneticPr fontId="1" type="noConversion"/>
  </si>
  <si>
    <t>웅천</t>
    <phoneticPr fontId="1" type="noConversion"/>
  </si>
  <si>
    <t>처리분구</t>
    <phoneticPr fontId="1" type="noConversion"/>
  </si>
  <si>
    <t>처리구역</t>
    <phoneticPr fontId="1" type="noConversion"/>
  </si>
  <si>
    <t>I/I발생량
대비소요
공사비
(20점)</t>
    <phoneticPr fontId="1" type="noConversion"/>
  </si>
  <si>
    <t>I/I발생량
대비 
소요공사비
(20점)</t>
    <phoneticPr fontId="1" type="noConversion"/>
  </si>
  <si>
    <t xml:space="preserve">  1) 세부평가내용</t>
    <phoneticPr fontId="1" type="noConversion"/>
  </si>
  <si>
    <t xml:space="preserve">  2) 사업우선순위 평가결과</t>
    <phoneticPr fontId="1" type="noConversion"/>
  </si>
  <si>
    <t>▣ 기 처리구역</t>
    <phoneticPr fontId="1" type="noConversion"/>
  </si>
  <si>
    <t>▣ 미보급지역</t>
    <phoneticPr fontId="1" type="noConversion"/>
  </si>
  <si>
    <t>6.3 사업우선순위 평가</t>
    <phoneticPr fontId="6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</si>
</sst>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(한)문화방송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41" fontId="2" fillId="0" borderId="5" xfId="0" applyNumberFormat="1" applyFont="1" applyBorder="1" applyAlignment="1">
      <alignment vertical="center" wrapText="1"/>
    </xf>
    <xf numFmtId="41" fontId="2" fillId="0" borderId="5" xfId="0" applyNumberFormat="1" applyFont="1" applyBorder="1">
      <alignment vertical="center"/>
    </xf>
    <xf numFmtId="41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1" fontId="5" fillId="0" borderId="0" xfId="1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1" fontId="7" fillId="0" borderId="0" xfId="1" applyFont="1" applyFill="1" applyAlignment="1">
      <alignment horizontal="left" vertical="center"/>
    </xf>
  </cellXfs>
  <cellStyles count="2">
    <cellStyle name="쉼표 [0] 2 2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view="pageBreakPreview" zoomScale="70" zoomScaleNormal="70" zoomScaleSheetLayoutView="70" workbookViewId="0">
      <selection activeCell="F2" sqref="F2"/>
    </sheetView>
  </sheetViews>
  <sheetFormatPr defaultRowHeight="35.1" customHeight="1"/>
  <cols>
    <col min="1" max="1" width="9" style="1"/>
    <col min="2" max="2" width="22.625" style="1" customWidth="1"/>
    <col min="3" max="5" width="9.5" style="1" bestFit="1" customWidth="1"/>
    <col min="6" max="12" width="9.125" style="1" bestFit="1" customWidth="1"/>
    <col min="13" max="13" width="9.25" style="1" bestFit="1" customWidth="1"/>
    <col min="14" max="15" width="9.125" style="1" bestFit="1" customWidth="1"/>
    <col min="16" max="17" width="9.25" style="1" bestFit="1" customWidth="1"/>
    <col min="18" max="16384" width="9" style="1"/>
  </cols>
  <sheetData>
    <row r="1" spans="1:17" ht="35.1" customHeight="1">
      <c r="A1" s="57" t="s">
        <v>64</v>
      </c>
    </row>
    <row r="2" spans="1:17" ht="35.1" customHeight="1">
      <c r="A2" s="1" t="s">
        <v>60</v>
      </c>
    </row>
    <row r="3" spans="1:17" ht="35.1" customHeight="1">
      <c r="A3" s="41" t="s">
        <v>0</v>
      </c>
      <c r="B3" s="34"/>
      <c r="C3" s="34" t="s">
        <v>1</v>
      </c>
      <c r="D3" s="34"/>
      <c r="E3" s="34"/>
      <c r="F3" s="34"/>
      <c r="G3" s="34"/>
      <c r="H3" s="25" t="s">
        <v>35</v>
      </c>
      <c r="I3" s="26"/>
      <c r="J3" s="26"/>
      <c r="K3" s="27"/>
      <c r="L3" s="39" t="s">
        <v>27</v>
      </c>
      <c r="M3" s="39"/>
      <c r="N3" s="39"/>
      <c r="O3" s="39"/>
      <c r="P3" s="39" t="s">
        <v>24</v>
      </c>
      <c r="Q3" s="23" t="s">
        <v>26</v>
      </c>
    </row>
    <row r="4" spans="1:17" ht="35.1" customHeight="1">
      <c r="A4" s="42"/>
      <c r="B4" s="43"/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29</v>
      </c>
      <c r="I4" s="8" t="s">
        <v>30</v>
      </c>
      <c r="J4" s="8" t="s">
        <v>32</v>
      </c>
      <c r="K4" s="8" t="s">
        <v>34</v>
      </c>
      <c r="L4" s="9" t="s">
        <v>16</v>
      </c>
      <c r="M4" s="9" t="s">
        <v>18</v>
      </c>
      <c r="N4" s="9" t="s">
        <v>20</v>
      </c>
      <c r="O4" s="9" t="s">
        <v>22</v>
      </c>
      <c r="P4" s="40"/>
      <c r="Q4" s="24"/>
    </row>
    <row r="5" spans="1:17" ht="35.1" customHeight="1">
      <c r="A5" s="35" t="s">
        <v>7</v>
      </c>
      <c r="B5" s="36"/>
      <c r="C5" s="3">
        <v>334.53</v>
      </c>
      <c r="D5" s="3">
        <v>283.20999999999998</v>
      </c>
      <c r="E5" s="3">
        <v>264.66000000000003</v>
      </c>
      <c r="F5" s="3">
        <v>223.69</v>
      </c>
      <c r="G5" s="3">
        <v>81.59</v>
      </c>
      <c r="H5" s="3">
        <v>232.83</v>
      </c>
      <c r="I5" s="3">
        <v>115.75</v>
      </c>
      <c r="J5" s="3">
        <v>172.14</v>
      </c>
      <c r="K5" s="3">
        <v>53.88</v>
      </c>
      <c r="L5" s="2">
        <v>232.83</v>
      </c>
      <c r="M5" s="2">
        <v>115.75</v>
      </c>
      <c r="N5" s="2">
        <v>35.4</v>
      </c>
      <c r="O5" s="2">
        <v>31.21</v>
      </c>
      <c r="P5" s="2">
        <v>25.94</v>
      </c>
      <c r="Q5" s="4">
        <v>179.48</v>
      </c>
    </row>
    <row r="6" spans="1:17" ht="35.1" customHeight="1">
      <c r="A6" s="35" t="s">
        <v>8</v>
      </c>
      <c r="B6" s="36"/>
      <c r="C6" s="3">
        <v>85.5</v>
      </c>
      <c r="D6" s="3">
        <v>73.599999999999994</v>
      </c>
      <c r="E6" s="3">
        <v>25.9</v>
      </c>
      <c r="F6" s="3">
        <v>20.6</v>
      </c>
      <c r="G6" s="3">
        <v>0</v>
      </c>
      <c r="H6" s="3">
        <v>50.2</v>
      </c>
      <c r="I6" s="3">
        <v>9.1</v>
      </c>
      <c r="J6" s="3">
        <v>1.7</v>
      </c>
      <c r="K6" s="3">
        <v>0.8</v>
      </c>
      <c r="L6" s="2">
        <v>6.7</v>
      </c>
      <c r="M6" s="2">
        <v>30.8</v>
      </c>
      <c r="N6" s="2">
        <v>0</v>
      </c>
      <c r="O6" s="2">
        <v>0</v>
      </c>
      <c r="P6" s="2">
        <v>9.8000000000000007</v>
      </c>
      <c r="Q6" s="4">
        <v>17.399999999999999</v>
      </c>
    </row>
    <row r="7" spans="1:17" ht="35.1" customHeight="1">
      <c r="A7" s="35" t="s">
        <v>36</v>
      </c>
      <c r="B7" s="36"/>
      <c r="C7" s="10">
        <v>35000</v>
      </c>
      <c r="D7" s="10">
        <v>20000</v>
      </c>
      <c r="E7" s="10">
        <v>21600</v>
      </c>
      <c r="F7" s="10">
        <v>7300</v>
      </c>
      <c r="G7" s="10">
        <v>2100</v>
      </c>
      <c r="H7" s="10">
        <v>7100</v>
      </c>
      <c r="I7" s="10">
        <v>1200</v>
      </c>
      <c r="J7" s="10">
        <v>700</v>
      </c>
      <c r="K7" s="10">
        <v>500</v>
      </c>
      <c r="L7" s="11">
        <v>600</v>
      </c>
      <c r="M7" s="11">
        <v>3000</v>
      </c>
      <c r="N7" s="11">
        <v>400</v>
      </c>
      <c r="O7" s="11">
        <v>500</v>
      </c>
      <c r="P7" s="11">
        <v>1600</v>
      </c>
      <c r="Q7" s="12">
        <v>2200</v>
      </c>
    </row>
    <row r="8" spans="1:17" ht="35.1" customHeight="1">
      <c r="A8" s="35" t="s">
        <v>10</v>
      </c>
      <c r="B8" s="36"/>
      <c r="C8" s="28" t="s">
        <v>37</v>
      </c>
      <c r="D8" s="29"/>
      <c r="E8" s="29"/>
      <c r="F8" s="29"/>
      <c r="G8" s="30"/>
      <c r="H8" s="28" t="s">
        <v>37</v>
      </c>
      <c r="I8" s="29"/>
      <c r="J8" s="29"/>
      <c r="K8" s="30"/>
      <c r="L8" s="31" t="s">
        <v>37</v>
      </c>
      <c r="M8" s="32"/>
      <c r="N8" s="32"/>
      <c r="O8" s="33"/>
      <c r="P8" s="2" t="s">
        <v>37</v>
      </c>
      <c r="Q8" s="4" t="s">
        <v>37</v>
      </c>
    </row>
    <row r="9" spans="1:17" ht="35.1" customHeight="1">
      <c r="A9" s="35" t="s">
        <v>9</v>
      </c>
      <c r="B9" s="13" t="s">
        <v>11</v>
      </c>
      <c r="C9" s="3">
        <v>4.2999999999999997E-2</v>
      </c>
      <c r="D9" s="3">
        <v>2.8000000000000001E-2</v>
      </c>
      <c r="E9" s="3">
        <v>5.1999999999999998E-2</v>
      </c>
      <c r="F9" s="3">
        <v>0.06</v>
      </c>
      <c r="G9" s="3">
        <v>0</v>
      </c>
      <c r="H9" s="3">
        <v>8.0000000000000002E-3</v>
      </c>
      <c r="I9" s="3">
        <v>0</v>
      </c>
      <c r="J9" s="3">
        <v>0</v>
      </c>
      <c r="K9" s="3">
        <v>0</v>
      </c>
      <c r="L9" s="2">
        <v>0.01</v>
      </c>
      <c r="M9" s="2">
        <v>4.0000000000000001E-3</v>
      </c>
      <c r="N9" s="2">
        <v>0</v>
      </c>
      <c r="O9" s="2">
        <v>0</v>
      </c>
      <c r="P9" s="2">
        <v>4.0000000000000001E-3</v>
      </c>
      <c r="Q9" s="4">
        <v>4.0000000000000001E-3</v>
      </c>
    </row>
    <row r="10" spans="1:17" ht="35.1" customHeight="1">
      <c r="A10" s="35"/>
      <c r="B10" s="13" t="s">
        <v>12</v>
      </c>
      <c r="C10" s="3">
        <v>6.24</v>
      </c>
      <c r="D10" s="3">
        <v>3.08</v>
      </c>
      <c r="E10" s="3">
        <v>5.91</v>
      </c>
      <c r="F10" s="3">
        <v>0.98</v>
      </c>
      <c r="G10" s="3">
        <v>0</v>
      </c>
      <c r="H10" s="3">
        <v>1.0900000000000001</v>
      </c>
      <c r="I10" s="3">
        <v>0</v>
      </c>
      <c r="J10" s="3">
        <v>0</v>
      </c>
      <c r="K10" s="3">
        <v>0</v>
      </c>
      <c r="L10" s="2">
        <v>1.51</v>
      </c>
      <c r="M10" s="2">
        <v>0.98</v>
      </c>
      <c r="N10" s="2">
        <v>0</v>
      </c>
      <c r="O10" s="2">
        <v>0</v>
      </c>
      <c r="P10" s="2">
        <v>0.98</v>
      </c>
      <c r="Q10" s="4">
        <v>0.98</v>
      </c>
    </row>
    <row r="11" spans="1:17" ht="35.1" customHeight="1">
      <c r="A11" s="35" t="s">
        <v>13</v>
      </c>
      <c r="B11" s="36"/>
      <c r="C11" s="3">
        <v>2.1000000000000001E-2</v>
      </c>
      <c r="D11" s="3">
        <v>0</v>
      </c>
      <c r="E11" s="3">
        <v>2.4E-2</v>
      </c>
      <c r="F11" s="3">
        <v>0</v>
      </c>
      <c r="G11" s="3">
        <v>0</v>
      </c>
      <c r="H11" s="3">
        <v>2.4E-2</v>
      </c>
      <c r="I11" s="3">
        <v>0</v>
      </c>
      <c r="J11" s="3">
        <v>0</v>
      </c>
      <c r="K11" s="3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4">
        <v>0</v>
      </c>
    </row>
    <row r="12" spans="1:17" ht="35.1" customHeight="1">
      <c r="A12" s="35" t="s">
        <v>14</v>
      </c>
      <c r="B12" s="36"/>
      <c r="C12" s="3">
        <v>1084</v>
      </c>
      <c r="D12" s="3">
        <v>935</v>
      </c>
      <c r="E12" s="3">
        <v>828</v>
      </c>
      <c r="F12" s="3">
        <v>1688</v>
      </c>
      <c r="G12" s="3">
        <v>0</v>
      </c>
      <c r="H12" s="3">
        <v>828</v>
      </c>
      <c r="I12" s="3">
        <v>0</v>
      </c>
      <c r="J12" s="3">
        <v>0</v>
      </c>
      <c r="K12" s="3">
        <v>0</v>
      </c>
      <c r="L12" s="2">
        <v>1688</v>
      </c>
      <c r="M12" s="2">
        <v>1688</v>
      </c>
      <c r="N12" s="2">
        <v>0</v>
      </c>
      <c r="O12" s="2">
        <v>0</v>
      </c>
      <c r="P12" s="2">
        <v>1149</v>
      </c>
      <c r="Q12" s="4">
        <v>1688</v>
      </c>
    </row>
    <row r="13" spans="1:17" ht="35.1" customHeight="1">
      <c r="A13" s="35" t="s">
        <v>15</v>
      </c>
      <c r="B13" s="36"/>
      <c r="C13" s="3">
        <v>5.7000000000000002E-2</v>
      </c>
      <c r="D13" s="3">
        <v>5.7000000000000002E-2</v>
      </c>
      <c r="E13" s="3">
        <v>5.7000000000000002E-2</v>
      </c>
      <c r="F13" s="3">
        <v>5.7000000000000002E-2</v>
      </c>
      <c r="G13" s="3">
        <v>5.7000000000000002E-2</v>
      </c>
      <c r="H13" s="3">
        <v>6.4000000000000001E-2</v>
      </c>
      <c r="I13" s="3">
        <v>6.4000000000000001E-2</v>
      </c>
      <c r="J13" s="3">
        <v>6.4000000000000001E-2</v>
      </c>
      <c r="K13" s="3">
        <v>6.4000000000000001E-2</v>
      </c>
      <c r="L13" s="2">
        <v>5.8000000000000003E-2</v>
      </c>
      <c r="M13" s="2">
        <v>5.8000000000000003E-2</v>
      </c>
      <c r="N13" s="2">
        <v>5.8000000000000003E-2</v>
      </c>
      <c r="O13" s="2">
        <v>5.8000000000000003E-2</v>
      </c>
      <c r="P13" s="2">
        <v>4.4999999999999998E-2</v>
      </c>
      <c r="Q13" s="4">
        <v>4.4999999999999998E-2</v>
      </c>
    </row>
    <row r="14" spans="1:17" ht="35.1" customHeight="1">
      <c r="A14" s="37" t="s">
        <v>38</v>
      </c>
      <c r="B14" s="38"/>
      <c r="C14" s="5">
        <v>1088</v>
      </c>
      <c r="D14" s="5">
        <v>7452</v>
      </c>
      <c r="E14" s="5">
        <v>475</v>
      </c>
      <c r="F14" s="5">
        <v>13800</v>
      </c>
      <c r="G14" s="5">
        <v>0</v>
      </c>
      <c r="H14" s="5">
        <v>28992</v>
      </c>
      <c r="I14" s="5">
        <v>0</v>
      </c>
      <c r="J14" s="5">
        <v>0</v>
      </c>
      <c r="K14" s="5">
        <v>0</v>
      </c>
      <c r="L14" s="6">
        <v>35945</v>
      </c>
      <c r="M14" s="6">
        <v>64435</v>
      </c>
      <c r="N14" s="6">
        <v>0</v>
      </c>
      <c r="O14" s="6">
        <v>0</v>
      </c>
      <c r="P14" s="6">
        <v>73682</v>
      </c>
      <c r="Q14" s="7">
        <v>80963</v>
      </c>
    </row>
    <row r="18" spans="6:6" ht="35.1" customHeight="1">
      <c r="F18" s="22"/>
    </row>
  </sheetData>
  <mergeCells count="18">
    <mergeCell ref="A7:B7"/>
    <mergeCell ref="A8:B8"/>
    <mergeCell ref="A14:B14"/>
    <mergeCell ref="L3:O3"/>
    <mergeCell ref="P3:P4"/>
    <mergeCell ref="A13:B13"/>
    <mergeCell ref="A12:B12"/>
    <mergeCell ref="A11:B11"/>
    <mergeCell ref="A9:A10"/>
    <mergeCell ref="A3:B4"/>
    <mergeCell ref="A5:B5"/>
    <mergeCell ref="A6:B6"/>
    <mergeCell ref="Q3:Q4"/>
    <mergeCell ref="H3:K3"/>
    <mergeCell ref="C8:G8"/>
    <mergeCell ref="H8:K8"/>
    <mergeCell ref="L8:O8"/>
    <mergeCell ref="C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tabSelected="1" view="pageBreakPreview" zoomScale="85" zoomScaleNormal="70" zoomScaleSheetLayoutView="85" workbookViewId="0">
      <selection activeCell="N15" sqref="N15"/>
    </sheetView>
  </sheetViews>
  <sheetFormatPr defaultRowHeight="39.950000000000003" customHeight="1"/>
  <cols>
    <col min="1" max="1" width="11.375" style="1" customWidth="1"/>
    <col min="2" max="2" width="9" style="1"/>
    <col min="3" max="3" width="5" style="1" bestFit="1" customWidth="1"/>
    <col min="4" max="4" width="14.625" style="1" bestFit="1" customWidth="1"/>
    <col min="5" max="6" width="9" style="1"/>
    <col min="7" max="7" width="6.625" style="1" bestFit="1" customWidth="1"/>
    <col min="8" max="8" width="9" style="1"/>
    <col min="9" max="10" width="6.625" style="1" bestFit="1" customWidth="1"/>
    <col min="11" max="12" width="5" style="1" bestFit="1" customWidth="1"/>
    <col min="13" max="13" width="9.875" style="1" bestFit="1" customWidth="1"/>
    <col min="14" max="16384" width="9" style="1"/>
  </cols>
  <sheetData>
    <row r="1" spans="1:13" ht="39.950000000000003" customHeight="1">
      <c r="A1" s="1" t="s">
        <v>61</v>
      </c>
    </row>
    <row r="2" spans="1:13" ht="39.950000000000003" customHeight="1">
      <c r="A2" s="1" t="s">
        <v>62</v>
      </c>
    </row>
    <row r="3" spans="1:13" ht="39" customHeight="1">
      <c r="A3" s="52" t="s">
        <v>57</v>
      </c>
      <c r="B3" s="44" t="s">
        <v>56</v>
      </c>
      <c r="C3" s="44" t="s">
        <v>39</v>
      </c>
      <c r="D3" s="44" t="s">
        <v>43</v>
      </c>
      <c r="E3" s="44" t="s">
        <v>42</v>
      </c>
      <c r="F3" s="44"/>
      <c r="G3" s="44" t="s">
        <v>46</v>
      </c>
      <c r="H3" s="44" t="s">
        <v>59</v>
      </c>
      <c r="I3" s="44" t="s">
        <v>47</v>
      </c>
      <c r="J3" s="44" t="s">
        <v>48</v>
      </c>
      <c r="K3" s="44" t="s">
        <v>49</v>
      </c>
      <c r="L3" s="44" t="s">
        <v>50</v>
      </c>
      <c r="M3" s="46" t="s">
        <v>40</v>
      </c>
    </row>
    <row r="4" spans="1:13" ht="39.950000000000003" customHeight="1">
      <c r="A4" s="53"/>
      <c r="B4" s="45"/>
      <c r="C4" s="45"/>
      <c r="D4" s="45"/>
      <c r="E4" s="16" t="s">
        <v>44</v>
      </c>
      <c r="F4" s="16" t="s">
        <v>45</v>
      </c>
      <c r="G4" s="45"/>
      <c r="H4" s="45"/>
      <c r="I4" s="45"/>
      <c r="J4" s="45"/>
      <c r="K4" s="45"/>
      <c r="L4" s="45"/>
      <c r="M4" s="47"/>
    </row>
    <row r="5" spans="1:13" ht="39.950000000000003" customHeight="1">
      <c r="A5" s="50" t="s">
        <v>53</v>
      </c>
      <c r="B5" s="17" t="s">
        <v>2</v>
      </c>
      <c r="C5" s="17">
        <f>SUM(D5:K5)</f>
        <v>65</v>
      </c>
      <c r="D5" s="17">
        <v>4</v>
      </c>
      <c r="E5" s="17">
        <v>12</v>
      </c>
      <c r="F5" s="17">
        <v>4</v>
      </c>
      <c r="G5" s="17">
        <v>12</v>
      </c>
      <c r="H5" s="17">
        <v>16</v>
      </c>
      <c r="I5" s="17">
        <v>15</v>
      </c>
      <c r="J5" s="17">
        <v>2</v>
      </c>
      <c r="K5" s="17">
        <v>0</v>
      </c>
      <c r="L5" s="17">
        <v>4</v>
      </c>
      <c r="M5" s="56" t="s">
        <v>51</v>
      </c>
    </row>
    <row r="6" spans="1:13" ht="39.950000000000003" customHeight="1">
      <c r="A6" s="50"/>
      <c r="B6" s="17" t="s">
        <v>3</v>
      </c>
      <c r="C6" s="17">
        <f t="shared" ref="C6:C13" si="0">SUM(D6:K6)</f>
        <v>61</v>
      </c>
      <c r="D6" s="17">
        <v>4</v>
      </c>
      <c r="E6" s="17">
        <v>6</v>
      </c>
      <c r="F6" s="17">
        <v>4</v>
      </c>
      <c r="G6" s="17">
        <v>20</v>
      </c>
      <c r="H6" s="17">
        <v>12</v>
      </c>
      <c r="I6" s="17">
        <v>15</v>
      </c>
      <c r="J6" s="17">
        <v>0</v>
      </c>
      <c r="K6" s="17">
        <v>0</v>
      </c>
      <c r="L6" s="17">
        <v>6</v>
      </c>
      <c r="M6" s="56"/>
    </row>
    <row r="7" spans="1:13" ht="39.950000000000003" customHeight="1">
      <c r="A7" s="50"/>
      <c r="B7" s="17" t="s">
        <v>4</v>
      </c>
      <c r="C7" s="17">
        <f t="shared" si="0"/>
        <v>64</v>
      </c>
      <c r="D7" s="17">
        <v>4</v>
      </c>
      <c r="E7" s="17">
        <v>15</v>
      </c>
      <c r="F7" s="17">
        <v>4</v>
      </c>
      <c r="G7" s="17">
        <v>4</v>
      </c>
      <c r="H7" s="17">
        <v>20</v>
      </c>
      <c r="I7" s="17">
        <v>15</v>
      </c>
      <c r="J7" s="17">
        <v>2</v>
      </c>
      <c r="K7" s="17">
        <v>0</v>
      </c>
      <c r="L7" s="17">
        <v>5</v>
      </c>
      <c r="M7" s="56"/>
    </row>
    <row r="8" spans="1:13" ht="39.950000000000003" customHeight="1">
      <c r="A8" s="50"/>
      <c r="B8" s="17" t="s">
        <v>5</v>
      </c>
      <c r="C8" s="17">
        <f t="shared" si="0"/>
        <v>85</v>
      </c>
      <c r="D8" s="17">
        <v>4</v>
      </c>
      <c r="E8" s="17">
        <v>15</v>
      </c>
      <c r="F8" s="17">
        <v>3</v>
      </c>
      <c r="G8" s="17">
        <v>20</v>
      </c>
      <c r="H8" s="17">
        <v>8</v>
      </c>
      <c r="I8" s="17">
        <v>15</v>
      </c>
      <c r="J8" s="17">
        <v>0</v>
      </c>
      <c r="K8" s="17">
        <v>20</v>
      </c>
      <c r="L8" s="17">
        <v>2</v>
      </c>
      <c r="M8" s="18"/>
    </row>
    <row r="9" spans="1:13" ht="39.950000000000003" customHeight="1">
      <c r="A9" s="19" t="s">
        <v>54</v>
      </c>
      <c r="B9" s="17" t="s">
        <v>28</v>
      </c>
      <c r="C9" s="17">
        <f t="shared" si="0"/>
        <v>50</v>
      </c>
      <c r="D9" s="17">
        <v>4</v>
      </c>
      <c r="E9" s="17">
        <v>9</v>
      </c>
      <c r="F9" s="17">
        <v>4</v>
      </c>
      <c r="G9" s="17">
        <v>8</v>
      </c>
      <c r="H9" s="17">
        <v>8</v>
      </c>
      <c r="I9" s="17">
        <v>15</v>
      </c>
      <c r="J9" s="17">
        <v>2</v>
      </c>
      <c r="K9" s="17">
        <v>0</v>
      </c>
      <c r="L9" s="17">
        <v>7</v>
      </c>
      <c r="M9" s="18"/>
    </row>
    <row r="10" spans="1:13" ht="39.950000000000003" customHeight="1">
      <c r="A10" s="50" t="s">
        <v>55</v>
      </c>
      <c r="B10" s="17" t="s">
        <v>2</v>
      </c>
      <c r="C10" s="17">
        <f t="shared" si="0"/>
        <v>89</v>
      </c>
      <c r="D10" s="17">
        <v>4</v>
      </c>
      <c r="E10" s="17">
        <v>12</v>
      </c>
      <c r="F10" s="17">
        <v>4</v>
      </c>
      <c r="G10" s="17">
        <v>16</v>
      </c>
      <c r="H10" s="17">
        <v>8</v>
      </c>
      <c r="I10" s="17">
        <v>15</v>
      </c>
      <c r="J10" s="17">
        <v>0</v>
      </c>
      <c r="K10" s="17">
        <v>30</v>
      </c>
      <c r="L10" s="17">
        <v>1</v>
      </c>
      <c r="M10" s="18"/>
    </row>
    <row r="11" spans="1:13" ht="39.950000000000003" customHeight="1">
      <c r="A11" s="50"/>
      <c r="B11" s="17" t="s">
        <v>17</v>
      </c>
      <c r="C11" s="17">
        <f t="shared" si="0"/>
        <v>82</v>
      </c>
      <c r="D11" s="17">
        <v>4</v>
      </c>
      <c r="E11" s="17">
        <v>6</v>
      </c>
      <c r="F11" s="17">
        <v>3</v>
      </c>
      <c r="G11" s="17">
        <v>16</v>
      </c>
      <c r="H11" s="17">
        <v>8</v>
      </c>
      <c r="I11" s="17">
        <v>15</v>
      </c>
      <c r="J11" s="17">
        <v>0</v>
      </c>
      <c r="K11" s="17">
        <v>30</v>
      </c>
      <c r="L11" s="17">
        <v>3</v>
      </c>
      <c r="M11" s="18"/>
    </row>
    <row r="12" spans="1:13" ht="39.950000000000003" customHeight="1">
      <c r="A12" s="54" t="s">
        <v>23</v>
      </c>
      <c r="B12" s="55"/>
      <c r="C12" s="17">
        <f t="shared" si="0"/>
        <v>48</v>
      </c>
      <c r="D12" s="17">
        <v>4</v>
      </c>
      <c r="E12" s="17">
        <v>6</v>
      </c>
      <c r="F12" s="17">
        <v>3</v>
      </c>
      <c r="G12" s="17">
        <v>12</v>
      </c>
      <c r="H12" s="17">
        <v>8</v>
      </c>
      <c r="I12" s="17">
        <v>15</v>
      </c>
      <c r="J12" s="17">
        <v>0</v>
      </c>
      <c r="K12" s="17">
        <v>0</v>
      </c>
      <c r="L12" s="17">
        <v>8</v>
      </c>
      <c r="M12" s="18"/>
    </row>
    <row r="13" spans="1:13" ht="39.950000000000003" customHeight="1">
      <c r="A13" s="48" t="s">
        <v>25</v>
      </c>
      <c r="B13" s="49"/>
      <c r="C13" s="20">
        <f t="shared" si="0"/>
        <v>82</v>
      </c>
      <c r="D13" s="20">
        <v>4</v>
      </c>
      <c r="E13" s="20">
        <v>6</v>
      </c>
      <c r="F13" s="20">
        <v>3</v>
      </c>
      <c r="G13" s="20">
        <v>16</v>
      </c>
      <c r="H13" s="20">
        <v>8</v>
      </c>
      <c r="I13" s="20">
        <v>15</v>
      </c>
      <c r="J13" s="20">
        <v>0</v>
      </c>
      <c r="K13" s="20">
        <v>30</v>
      </c>
      <c r="L13" s="20">
        <v>3</v>
      </c>
      <c r="M13" s="21"/>
    </row>
    <row r="14" spans="1:13" ht="39.950000000000003" customHeight="1">
      <c r="A14" s="15" t="s">
        <v>63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39.950000000000003" customHeight="1">
      <c r="A15" s="52" t="s">
        <v>57</v>
      </c>
      <c r="B15" s="44" t="s">
        <v>56</v>
      </c>
      <c r="C15" s="44" t="s">
        <v>39</v>
      </c>
      <c r="D15" s="44" t="s">
        <v>43</v>
      </c>
      <c r="E15" s="44" t="s">
        <v>42</v>
      </c>
      <c r="F15" s="44"/>
      <c r="G15" s="44" t="s">
        <v>46</v>
      </c>
      <c r="H15" s="44" t="s">
        <v>58</v>
      </c>
      <c r="I15" s="44" t="s">
        <v>47</v>
      </c>
      <c r="J15" s="44" t="s">
        <v>48</v>
      </c>
      <c r="K15" s="44" t="s">
        <v>49</v>
      </c>
      <c r="L15" s="44" t="s">
        <v>50</v>
      </c>
      <c r="M15" s="46" t="s">
        <v>40</v>
      </c>
    </row>
    <row r="16" spans="1:13" ht="39.950000000000003" customHeight="1">
      <c r="A16" s="53"/>
      <c r="B16" s="45"/>
      <c r="C16" s="45"/>
      <c r="D16" s="45"/>
      <c r="E16" s="16" t="s">
        <v>44</v>
      </c>
      <c r="F16" s="16" t="s">
        <v>45</v>
      </c>
      <c r="G16" s="45"/>
      <c r="H16" s="45"/>
      <c r="I16" s="45"/>
      <c r="J16" s="45"/>
      <c r="K16" s="45"/>
      <c r="L16" s="45"/>
      <c r="M16" s="47"/>
    </row>
    <row r="17" spans="1:13" ht="39.950000000000003" customHeight="1">
      <c r="A17" s="19" t="s">
        <v>53</v>
      </c>
      <c r="B17" s="17" t="s">
        <v>6</v>
      </c>
      <c r="C17" s="17">
        <f t="shared" ref="C17:C22" si="1">SUM(D17:K17)</f>
        <v>44</v>
      </c>
      <c r="D17" s="17">
        <v>4</v>
      </c>
      <c r="E17" s="17">
        <v>0</v>
      </c>
      <c r="F17" s="17">
        <v>0</v>
      </c>
      <c r="G17" s="17">
        <v>0</v>
      </c>
      <c r="H17" s="17">
        <v>0</v>
      </c>
      <c r="I17" s="17">
        <v>15</v>
      </c>
      <c r="J17" s="17">
        <v>0</v>
      </c>
      <c r="K17" s="17">
        <v>25</v>
      </c>
      <c r="L17" s="17">
        <v>3</v>
      </c>
      <c r="M17" s="18" t="s">
        <v>52</v>
      </c>
    </row>
    <row r="18" spans="1:13" ht="39.950000000000003" customHeight="1">
      <c r="A18" s="50" t="s">
        <v>54</v>
      </c>
      <c r="B18" s="17" t="s">
        <v>41</v>
      </c>
      <c r="C18" s="17">
        <f t="shared" si="1"/>
        <v>49</v>
      </c>
      <c r="D18" s="17">
        <v>4</v>
      </c>
      <c r="E18" s="17">
        <v>0</v>
      </c>
      <c r="F18" s="17">
        <v>0</v>
      </c>
      <c r="G18" s="17">
        <v>0</v>
      </c>
      <c r="H18" s="17">
        <v>0</v>
      </c>
      <c r="I18" s="17">
        <v>15</v>
      </c>
      <c r="J18" s="17">
        <v>0</v>
      </c>
      <c r="K18" s="17">
        <v>30</v>
      </c>
      <c r="L18" s="17">
        <v>2</v>
      </c>
      <c r="M18" s="18" t="s">
        <v>52</v>
      </c>
    </row>
    <row r="19" spans="1:13" ht="39.950000000000003" customHeight="1">
      <c r="A19" s="50"/>
      <c r="B19" s="17" t="s">
        <v>33</v>
      </c>
      <c r="C19" s="17">
        <f t="shared" si="1"/>
        <v>49</v>
      </c>
      <c r="D19" s="17">
        <v>4</v>
      </c>
      <c r="E19" s="17">
        <v>0</v>
      </c>
      <c r="F19" s="17">
        <v>0</v>
      </c>
      <c r="G19" s="17">
        <v>0</v>
      </c>
      <c r="H19" s="17">
        <v>0</v>
      </c>
      <c r="I19" s="17">
        <v>15</v>
      </c>
      <c r="J19" s="17">
        <v>0</v>
      </c>
      <c r="K19" s="17">
        <v>30</v>
      </c>
      <c r="L19" s="17">
        <v>2</v>
      </c>
      <c r="M19" s="18" t="s">
        <v>52</v>
      </c>
    </row>
    <row r="20" spans="1:13" ht="39.950000000000003" customHeight="1">
      <c r="A20" s="50"/>
      <c r="B20" s="17" t="s">
        <v>31</v>
      </c>
      <c r="C20" s="17">
        <f t="shared" si="1"/>
        <v>49</v>
      </c>
      <c r="D20" s="17">
        <v>4</v>
      </c>
      <c r="E20" s="17">
        <v>0</v>
      </c>
      <c r="F20" s="17">
        <v>0</v>
      </c>
      <c r="G20" s="17">
        <v>0</v>
      </c>
      <c r="H20" s="17">
        <v>0</v>
      </c>
      <c r="I20" s="17">
        <v>15</v>
      </c>
      <c r="J20" s="17">
        <v>0</v>
      </c>
      <c r="K20" s="17">
        <v>30</v>
      </c>
      <c r="L20" s="17">
        <v>2</v>
      </c>
      <c r="M20" s="18" t="s">
        <v>52</v>
      </c>
    </row>
    <row r="21" spans="1:13" ht="39.950000000000003" customHeight="1">
      <c r="A21" s="50" t="s">
        <v>55</v>
      </c>
      <c r="B21" s="17" t="s">
        <v>19</v>
      </c>
      <c r="C21" s="17">
        <f t="shared" si="1"/>
        <v>59</v>
      </c>
      <c r="D21" s="17">
        <v>4</v>
      </c>
      <c r="E21" s="17">
        <v>0</v>
      </c>
      <c r="F21" s="17">
        <v>0</v>
      </c>
      <c r="G21" s="17">
        <v>0</v>
      </c>
      <c r="H21" s="17">
        <v>0</v>
      </c>
      <c r="I21" s="17">
        <v>15</v>
      </c>
      <c r="J21" s="17">
        <v>0</v>
      </c>
      <c r="K21" s="17">
        <v>40</v>
      </c>
      <c r="L21" s="17">
        <v>1</v>
      </c>
      <c r="M21" s="18" t="s">
        <v>52</v>
      </c>
    </row>
    <row r="22" spans="1:13" ht="39.950000000000003" customHeight="1">
      <c r="A22" s="51"/>
      <c r="B22" s="20" t="s">
        <v>21</v>
      </c>
      <c r="C22" s="20">
        <f t="shared" si="1"/>
        <v>59</v>
      </c>
      <c r="D22" s="20">
        <v>4</v>
      </c>
      <c r="E22" s="20">
        <v>0</v>
      </c>
      <c r="F22" s="20">
        <v>0</v>
      </c>
      <c r="G22" s="20">
        <v>0</v>
      </c>
      <c r="H22" s="20">
        <v>0</v>
      </c>
      <c r="I22" s="20">
        <v>15</v>
      </c>
      <c r="J22" s="20">
        <v>0</v>
      </c>
      <c r="K22" s="20">
        <v>40</v>
      </c>
      <c r="L22" s="20">
        <v>1</v>
      </c>
      <c r="M22" s="21" t="s">
        <v>52</v>
      </c>
    </row>
  </sheetData>
  <mergeCells count="31">
    <mergeCell ref="J3:J4"/>
    <mergeCell ref="K3:K4"/>
    <mergeCell ref="M5:M7"/>
    <mergeCell ref="A5:A8"/>
    <mergeCell ref="A10:A11"/>
    <mergeCell ref="D3:D4"/>
    <mergeCell ref="E3:F3"/>
    <mergeCell ref="G3:G4"/>
    <mergeCell ref="H3:H4"/>
    <mergeCell ref="I3:I4"/>
    <mergeCell ref="B3:B4"/>
    <mergeCell ref="C3:C4"/>
    <mergeCell ref="L3:L4"/>
    <mergeCell ref="M3:M4"/>
    <mergeCell ref="A13:B13"/>
    <mergeCell ref="A18:A20"/>
    <mergeCell ref="A21:A22"/>
    <mergeCell ref="A3:A4"/>
    <mergeCell ref="A15:A16"/>
    <mergeCell ref="B15:B16"/>
    <mergeCell ref="A12:B12"/>
    <mergeCell ref="J15:J16"/>
    <mergeCell ref="K15:K16"/>
    <mergeCell ref="L15:L16"/>
    <mergeCell ref="M15:M16"/>
    <mergeCell ref="C15:C16"/>
    <mergeCell ref="D15:D16"/>
    <mergeCell ref="E15:F15"/>
    <mergeCell ref="G15:G16"/>
    <mergeCell ref="H15:H16"/>
    <mergeCell ref="I15:I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세부평가내용</vt:lpstr>
      <vt:lpstr>2.사업우선순위 평가 결과 </vt:lpstr>
    </vt:vector>
  </TitlesOfParts>
  <Company>선진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선진</dc:creator>
  <cp:lastModifiedBy>선진</cp:lastModifiedBy>
  <cp:lastPrinted>2010-03-18T02:15:37Z</cp:lastPrinted>
  <dcterms:created xsi:type="dcterms:W3CDTF">2010-03-18T01:12:14Z</dcterms:created>
  <dcterms:modified xsi:type="dcterms:W3CDTF">2010-06-15T06:27:30Z</dcterms:modified>
</cp:coreProperties>
</file>